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diogoa.veri/Desktop/"/>
    </mc:Choice>
  </mc:AlternateContent>
  <xr:revisionPtr revIDLastSave="0" documentId="8_{6D16FE8D-87EB-0447-9CC0-A3ECEA148A99}" xr6:coauthVersionLast="36" xr6:coauthVersionMax="36" xr10:uidLastSave="{00000000-0000-0000-0000-000000000000}"/>
  <bookViews>
    <workbookView xWindow="0" yWindow="460" windowWidth="20500" windowHeight="8440" xr2:uid="{00000000-000D-0000-FFFF-FFFF00000000}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C39" i="1"/>
  <c r="D39" i="1"/>
  <c r="E39" i="1"/>
  <c r="F39" i="1"/>
  <c r="G39" i="1"/>
  <c r="H39" i="1"/>
  <c r="B39" i="1"/>
  <c r="C27" i="1"/>
  <c r="D27" i="1"/>
  <c r="E27" i="1"/>
  <c r="F27" i="1"/>
  <c r="G27" i="1"/>
  <c r="H27" i="1"/>
  <c r="B27" i="1"/>
  <c r="C14" i="1" l="1"/>
  <c r="D14" i="1"/>
  <c r="E14" i="1"/>
  <c r="F14" i="1"/>
  <c r="G14" i="1"/>
  <c r="H14" i="1"/>
  <c r="B14" i="1"/>
  <c r="C76" i="1" l="1"/>
  <c r="D76" i="1"/>
  <c r="E76" i="1"/>
  <c r="F76" i="1"/>
  <c r="G76" i="1"/>
  <c r="H75" i="1"/>
  <c r="H76" i="1" s="1"/>
  <c r="C64" i="1"/>
  <c r="D64" i="1"/>
  <c r="E64" i="1"/>
  <c r="F64" i="1"/>
  <c r="G64" i="1"/>
  <c r="H64" i="1"/>
  <c r="B64" i="1"/>
  <c r="C51" i="1"/>
  <c r="D51" i="1"/>
  <c r="E51" i="1"/>
  <c r="F51" i="1"/>
  <c r="G51" i="1"/>
  <c r="H51" i="1"/>
  <c r="B51" i="1"/>
  <c r="H79" i="1" l="1"/>
  <c r="H80" i="1" s="1"/>
  <c r="H81" i="1" s="1"/>
</calcChain>
</file>

<file path=xl/sharedStrings.xml><?xml version="1.0" encoding="utf-8"?>
<sst xmlns="http://schemas.openxmlformats.org/spreadsheetml/2006/main" count="116" uniqueCount="76">
  <si>
    <t>1 º SEMESTRE</t>
  </si>
  <si>
    <t>LAB</t>
  </si>
  <si>
    <t>TEO</t>
  </si>
  <si>
    <t>EAD</t>
  </si>
  <si>
    <t>NCB</t>
  </si>
  <si>
    <t>NCP</t>
  </si>
  <si>
    <t>NCE</t>
  </si>
  <si>
    <t>CH</t>
  </si>
  <si>
    <t>Algoritmo e Linguagem de Programação</t>
  </si>
  <si>
    <t>Matemática para Engenharias</t>
  </si>
  <si>
    <t>Teoria das Organizações</t>
  </si>
  <si>
    <t>Empreendedorismo</t>
  </si>
  <si>
    <t>Metodologia Científica e Tecnológica</t>
  </si>
  <si>
    <t>Cálculo I</t>
  </si>
  <si>
    <t>Eletricidade e Energia</t>
  </si>
  <si>
    <t xml:space="preserve">Desenho Técnico </t>
  </si>
  <si>
    <t>Laboratorio de Física Geral I</t>
  </si>
  <si>
    <t>Total</t>
  </si>
  <si>
    <t>2 º SEMESTRE</t>
  </si>
  <si>
    <t>Física Geral I</t>
  </si>
  <si>
    <t>Design e Inovação I</t>
  </si>
  <si>
    <t>Calculo II</t>
  </si>
  <si>
    <t>Desenho Auxiliado por Computador</t>
  </si>
  <si>
    <t xml:space="preserve">Geometria Analítica </t>
  </si>
  <si>
    <t>Eletricidade Aplicada</t>
  </si>
  <si>
    <t>Laboratório de Eletricidade</t>
  </si>
  <si>
    <t>Ferramentas Computacionais em Engenharia</t>
  </si>
  <si>
    <t>3 º SEMESTRE</t>
  </si>
  <si>
    <t>Fenômenos de Transportes I</t>
  </si>
  <si>
    <t xml:space="preserve">Probabilidade e Estatística </t>
  </si>
  <si>
    <t>Matemática Aplicada I</t>
  </si>
  <si>
    <t>Circuitos Elétricos I</t>
  </si>
  <si>
    <t>Economia e Mercado</t>
  </si>
  <si>
    <t>Matemática Aplicada II</t>
  </si>
  <si>
    <t>Circuitos Elétricos II</t>
  </si>
  <si>
    <t>Teor. e Prática de Circuitos Operacionais</t>
  </si>
  <si>
    <t>Eletrônica I</t>
  </si>
  <si>
    <t>4 º SEMESTRE</t>
  </si>
  <si>
    <t>Laboratório de Eletrônica I</t>
  </si>
  <si>
    <t>Teoria e Prática de Circuitos Digitais I</t>
  </si>
  <si>
    <t>Eletrônica II</t>
  </si>
  <si>
    <t>Laboratório de Eletrônica II</t>
  </si>
  <si>
    <t>Controle I</t>
  </si>
  <si>
    <t>Teoria e Prática de Circuitos Digitais II</t>
  </si>
  <si>
    <t>Microprocessadores e Microcontroladores I</t>
  </si>
  <si>
    <t>Eletrônica de Potência I</t>
  </si>
  <si>
    <t>5 º SEMESTRE</t>
  </si>
  <si>
    <t>Controle II</t>
  </si>
  <si>
    <t>Controle Programável I</t>
  </si>
  <si>
    <t>Eletrônica de Potência II</t>
  </si>
  <si>
    <t>Microprocessadores e Microcontroladores II</t>
  </si>
  <si>
    <t>Sensores e Atuadores I</t>
  </si>
  <si>
    <t>Controle Programável II</t>
  </si>
  <si>
    <t>Sensores e Atuadores II</t>
  </si>
  <si>
    <t>Técnicas de Projetos Eletrônicos</t>
  </si>
  <si>
    <t>Motores e Acionamentos I</t>
  </si>
  <si>
    <t>Introdução à Robótica Industrial I</t>
  </si>
  <si>
    <t>6 º SEMESTRE</t>
  </si>
  <si>
    <t>Instalações Elétricas Industriais I</t>
  </si>
  <si>
    <t>Redes de Telemática I</t>
  </si>
  <si>
    <t>Noções de Ciência dos Materiais I</t>
  </si>
  <si>
    <t xml:space="preserve">Prática de Projetos Eletrônicos </t>
  </si>
  <si>
    <t>Motores e Acionamentos II</t>
  </si>
  <si>
    <t>Automação Industrial</t>
  </si>
  <si>
    <t>Noções de Ciência dos Materiais II</t>
  </si>
  <si>
    <t>Resumo dos Componentes Curriculares</t>
  </si>
  <si>
    <t>Total de Carga Horária</t>
  </si>
  <si>
    <t>ELETRONICA INDUSTRIAL</t>
  </si>
  <si>
    <t>Introdução à Robótica Industrial II</t>
  </si>
  <si>
    <t xml:space="preserve">NC </t>
  </si>
  <si>
    <t>NC 1</t>
  </si>
  <si>
    <t>Gestão da Manutenção</t>
  </si>
  <si>
    <t>Hidralica e Pneumatica</t>
  </si>
  <si>
    <t>Horas aula</t>
  </si>
  <si>
    <t>Horas relogio</t>
  </si>
  <si>
    <t>Fisica Geral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</si>
</sst>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right"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8" borderId="0" xfId="0" applyFont="1" applyFill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8" borderId="5" xfId="0" applyFont="1" applyFill="1" applyBorder="1" applyAlignment="1">
      <alignment wrapText="1"/>
    </xf>
    <xf numFmtId="0" fontId="2" fillId="8" borderId="1" xfId="0" applyFont="1" applyFill="1" applyBorder="1" applyAlignment="1">
      <alignment horizontal="left" wrapText="1"/>
    </xf>
    <xf numFmtId="0" fontId="2" fillId="8" borderId="6" xfId="0" applyFont="1" applyFill="1" applyBorder="1" applyAlignment="1">
      <alignment horizontal="right" wrapText="1"/>
    </xf>
    <xf numFmtId="0" fontId="2" fillId="8" borderId="6" xfId="0" applyFont="1" applyFill="1" applyBorder="1" applyAlignment="1">
      <alignment wrapText="1"/>
    </xf>
    <xf numFmtId="0" fontId="3" fillId="8" borderId="6" xfId="0" applyFont="1" applyFill="1" applyBorder="1" applyAlignment="1">
      <alignment wrapText="1"/>
    </xf>
    <xf numFmtId="0" fontId="0" fillId="4" borderId="2" xfId="0" applyFill="1" applyBorder="1"/>
    <xf numFmtId="0" fontId="0" fillId="6" borderId="2" xfId="0" applyFill="1" applyBorder="1"/>
    <xf numFmtId="0" fontId="2" fillId="8" borderId="0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topLeftCell="A64" workbookViewId="0">
      <selection activeCell="A78" sqref="A78:H81"/>
    </sheetView>
  </sheetViews>
  <sheetFormatPr baseColWidth="10" defaultColWidth="8.83203125" defaultRowHeight="15" x14ac:dyDescent="0.2"/>
  <cols>
    <col min="1" max="1" width="44.5" customWidth="1"/>
    <col min="2" max="2" width="4.1640625" bestFit="1" customWidth="1"/>
    <col min="3" max="3" width="4.83203125" bestFit="1" customWidth="1"/>
    <col min="4" max="4" width="4.5" bestFit="1" customWidth="1"/>
    <col min="5" max="7" width="4.6640625" bestFit="1" customWidth="1"/>
    <col min="8" max="8" width="4.6640625" customWidth="1"/>
  </cols>
  <sheetData>
    <row r="1" spans="1:10" ht="20" x14ac:dyDescent="0.2">
      <c r="A1" s="19" t="s">
        <v>67</v>
      </c>
      <c r="B1" s="20"/>
      <c r="C1" s="20"/>
      <c r="D1" s="20"/>
      <c r="E1" s="20"/>
      <c r="F1" s="20"/>
      <c r="G1" s="20"/>
      <c r="H1" s="21"/>
      <c r="J1" s="16" t="s">
        <v>69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J2" s="17" t="s">
        <v>70</v>
      </c>
    </row>
    <row r="3" spans="1:10" ht="16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10" ht="16" x14ac:dyDescent="0.2">
      <c r="A4" s="3" t="s">
        <v>8</v>
      </c>
      <c r="B4" s="1">
        <v>2</v>
      </c>
      <c r="C4" s="1">
        <v>2</v>
      </c>
      <c r="D4" s="1"/>
      <c r="E4" s="1">
        <v>80</v>
      </c>
      <c r="F4" s="1"/>
      <c r="G4" s="1"/>
      <c r="H4" s="1">
        <v>80</v>
      </c>
    </row>
    <row r="5" spans="1:10" ht="16" x14ac:dyDescent="0.2">
      <c r="A5" s="3" t="s">
        <v>9</v>
      </c>
      <c r="B5" s="1"/>
      <c r="C5" s="1">
        <v>4</v>
      </c>
      <c r="D5" s="1"/>
      <c r="E5" s="1">
        <v>80</v>
      </c>
      <c r="F5" s="1"/>
      <c r="G5" s="1"/>
      <c r="H5" s="1">
        <v>80</v>
      </c>
    </row>
    <row r="6" spans="1:10" ht="16" x14ac:dyDescent="0.2">
      <c r="A6" s="3" t="s">
        <v>10</v>
      </c>
      <c r="B6" s="1"/>
      <c r="C6" s="1">
        <v>2</v>
      </c>
      <c r="D6" s="1"/>
      <c r="E6" s="1">
        <v>40</v>
      </c>
      <c r="F6" s="1"/>
      <c r="G6" s="1"/>
      <c r="H6" s="1">
        <v>40</v>
      </c>
    </row>
    <row r="7" spans="1:10" ht="16" x14ac:dyDescent="0.2">
      <c r="A7" s="3" t="s">
        <v>11</v>
      </c>
      <c r="B7" s="1"/>
      <c r="C7" s="1">
        <v>2</v>
      </c>
      <c r="D7" s="1"/>
      <c r="E7" s="1">
        <v>40</v>
      </c>
      <c r="F7" s="1"/>
      <c r="G7" s="1"/>
      <c r="H7" s="1">
        <v>40</v>
      </c>
    </row>
    <row r="8" spans="1:10" ht="16" x14ac:dyDescent="0.2">
      <c r="A8" s="3" t="s">
        <v>12</v>
      </c>
      <c r="B8" s="1"/>
      <c r="C8" s="1">
        <v>2</v>
      </c>
      <c r="D8" s="1"/>
      <c r="E8" s="1">
        <v>40</v>
      </c>
      <c r="F8" s="1"/>
      <c r="G8" s="1"/>
      <c r="H8" s="1">
        <v>40</v>
      </c>
    </row>
    <row r="9" spans="1:10" ht="16" x14ac:dyDescent="0.2">
      <c r="A9" s="3" t="s">
        <v>13</v>
      </c>
      <c r="B9" s="1"/>
      <c r="C9" s="1">
        <v>4</v>
      </c>
      <c r="D9" s="1"/>
      <c r="E9" s="1">
        <v>80</v>
      </c>
      <c r="F9" s="1"/>
      <c r="G9" s="1"/>
      <c r="H9" s="1">
        <v>80</v>
      </c>
    </row>
    <row r="10" spans="1:10" ht="16" x14ac:dyDescent="0.2">
      <c r="A10" s="3" t="s">
        <v>14</v>
      </c>
      <c r="B10" s="1"/>
      <c r="C10" s="1">
        <v>2</v>
      </c>
      <c r="D10" s="1"/>
      <c r="E10" s="1">
        <v>40</v>
      </c>
      <c r="F10" s="1"/>
      <c r="G10" s="1"/>
      <c r="H10" s="1">
        <v>40</v>
      </c>
    </row>
    <row r="11" spans="1:10" ht="16" x14ac:dyDescent="0.2">
      <c r="A11" s="3" t="s">
        <v>15</v>
      </c>
      <c r="B11" s="1"/>
      <c r="C11" s="1">
        <v>2</v>
      </c>
      <c r="D11" s="1"/>
      <c r="E11" s="1">
        <v>40</v>
      </c>
      <c r="F11" s="1"/>
      <c r="G11" s="1"/>
      <c r="H11" s="1">
        <v>40</v>
      </c>
    </row>
    <row r="12" spans="1:10" ht="16" x14ac:dyDescent="0.2">
      <c r="A12" s="3" t="s">
        <v>20</v>
      </c>
      <c r="B12" s="1"/>
      <c r="C12" s="1">
        <v>2</v>
      </c>
      <c r="D12" s="1"/>
      <c r="E12" s="1"/>
      <c r="F12" s="1">
        <v>40</v>
      </c>
      <c r="G12" s="1"/>
      <c r="H12" s="1">
        <v>40</v>
      </c>
    </row>
    <row r="14" spans="1:10" ht="16" x14ac:dyDescent="0.2">
      <c r="A14" s="4" t="s">
        <v>17</v>
      </c>
      <c r="B14" s="5">
        <f>SUM(B4:B13)</f>
        <v>2</v>
      </c>
      <c r="C14" s="5">
        <f t="shared" ref="C14:H14" si="0">SUM(C4:C13)</f>
        <v>22</v>
      </c>
      <c r="D14" s="5">
        <f t="shared" si="0"/>
        <v>0</v>
      </c>
      <c r="E14" s="5">
        <f t="shared" si="0"/>
        <v>440</v>
      </c>
      <c r="F14" s="5">
        <f t="shared" si="0"/>
        <v>40</v>
      </c>
      <c r="G14" s="5">
        <f t="shared" si="0"/>
        <v>0</v>
      </c>
      <c r="H14" s="5">
        <f t="shared" si="0"/>
        <v>480</v>
      </c>
    </row>
    <row r="15" spans="1:10" x14ac:dyDescent="0.2">
      <c r="A15" s="1"/>
      <c r="B15" s="1"/>
      <c r="C15" s="1"/>
      <c r="D15" s="1"/>
      <c r="E15" s="1"/>
      <c r="F15" s="1"/>
      <c r="G15" s="1"/>
      <c r="H15" s="1"/>
    </row>
    <row r="16" spans="1:10" ht="16" x14ac:dyDescent="0.2">
      <c r="A16" s="2" t="s">
        <v>18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16" x14ac:dyDescent="0.2">
      <c r="A17" s="3" t="s">
        <v>19</v>
      </c>
      <c r="B17" s="1"/>
      <c r="C17" s="1">
        <v>4</v>
      </c>
      <c r="D17" s="1"/>
      <c r="E17" s="1">
        <v>80</v>
      </c>
      <c r="F17" s="1"/>
      <c r="G17" s="1"/>
      <c r="H17" s="1">
        <v>80</v>
      </c>
    </row>
    <row r="18" spans="1:8" ht="16" x14ac:dyDescent="0.2">
      <c r="A18" s="3" t="s">
        <v>16</v>
      </c>
      <c r="B18" s="1">
        <v>2</v>
      </c>
      <c r="C18" s="1"/>
      <c r="D18" s="1"/>
      <c r="E18" s="1">
        <v>40</v>
      </c>
      <c r="F18" s="1"/>
      <c r="G18" s="1"/>
      <c r="H18" s="1">
        <v>40</v>
      </c>
    </row>
    <row r="19" spans="1:8" ht="16" x14ac:dyDescent="0.2">
      <c r="A19" s="3" t="s">
        <v>21</v>
      </c>
      <c r="B19" s="1"/>
      <c r="C19" s="1">
        <v>4</v>
      </c>
      <c r="D19" s="1"/>
      <c r="E19" s="1">
        <v>80</v>
      </c>
      <c r="F19" s="1"/>
      <c r="G19" s="1"/>
      <c r="H19" s="1">
        <v>80</v>
      </c>
    </row>
    <row r="20" spans="1:8" ht="16" x14ac:dyDescent="0.2">
      <c r="A20" s="3" t="s">
        <v>22</v>
      </c>
      <c r="B20" s="1">
        <v>2</v>
      </c>
      <c r="C20" s="1"/>
      <c r="D20" s="1"/>
      <c r="E20" s="1">
        <v>40</v>
      </c>
      <c r="F20" s="1"/>
      <c r="G20" s="1"/>
      <c r="H20" s="1">
        <v>40</v>
      </c>
    </row>
    <row r="21" spans="1:8" ht="16" x14ac:dyDescent="0.2">
      <c r="A21" s="3" t="s">
        <v>23</v>
      </c>
      <c r="B21" s="1"/>
      <c r="C21" s="1">
        <v>2</v>
      </c>
      <c r="D21" s="1"/>
      <c r="E21" s="1">
        <v>40</v>
      </c>
      <c r="F21" s="1"/>
      <c r="G21" s="1"/>
      <c r="H21" s="1">
        <v>40</v>
      </c>
    </row>
    <row r="22" spans="1:8" ht="16" x14ac:dyDescent="0.2">
      <c r="A22" s="3" t="s">
        <v>24</v>
      </c>
      <c r="B22" s="1"/>
      <c r="C22" s="1">
        <v>2</v>
      </c>
      <c r="D22" s="1"/>
      <c r="E22" s="1"/>
      <c r="F22" s="1">
        <v>40</v>
      </c>
      <c r="G22" s="1"/>
      <c r="H22" s="1">
        <v>40</v>
      </c>
    </row>
    <row r="23" spans="1:8" ht="16" x14ac:dyDescent="0.2">
      <c r="A23" s="3" t="s">
        <v>25</v>
      </c>
      <c r="B23" s="1">
        <v>2</v>
      </c>
      <c r="C23" s="1"/>
      <c r="D23" s="1"/>
      <c r="E23" s="1"/>
      <c r="F23" s="1">
        <v>40</v>
      </c>
      <c r="G23" s="1"/>
      <c r="H23" s="1">
        <v>40</v>
      </c>
    </row>
    <row r="24" spans="1:8" ht="16" x14ac:dyDescent="0.2">
      <c r="A24" s="3" t="s">
        <v>26</v>
      </c>
      <c r="B24" s="1">
        <v>2</v>
      </c>
      <c r="C24" s="1"/>
      <c r="D24" s="1"/>
      <c r="E24" s="1"/>
      <c r="F24" s="1">
        <v>40</v>
      </c>
      <c r="G24" s="1"/>
      <c r="H24" s="1">
        <v>40</v>
      </c>
    </row>
    <row r="25" spans="1:8" ht="16" x14ac:dyDescent="0.2">
      <c r="A25" s="3" t="s">
        <v>29</v>
      </c>
      <c r="B25" s="1"/>
      <c r="C25" s="1">
        <v>4</v>
      </c>
      <c r="D25" s="1"/>
      <c r="E25" s="1">
        <v>80</v>
      </c>
      <c r="F25" s="1"/>
      <c r="G25" s="1"/>
      <c r="H25" s="1">
        <v>80</v>
      </c>
    </row>
    <row r="27" spans="1:8" ht="16" x14ac:dyDescent="0.2">
      <c r="A27" s="4" t="s">
        <v>17</v>
      </c>
      <c r="B27" s="5">
        <f>SUM(B17:B26)</f>
        <v>8</v>
      </c>
      <c r="C27" s="5">
        <f t="shared" ref="C27:H27" si="1">SUM(C17:C26)</f>
        <v>16</v>
      </c>
      <c r="D27" s="5">
        <f t="shared" si="1"/>
        <v>0</v>
      </c>
      <c r="E27" s="5">
        <f t="shared" si="1"/>
        <v>360</v>
      </c>
      <c r="F27" s="5">
        <f t="shared" si="1"/>
        <v>120</v>
      </c>
      <c r="G27" s="5">
        <f t="shared" si="1"/>
        <v>0</v>
      </c>
      <c r="H27" s="5">
        <f t="shared" si="1"/>
        <v>480</v>
      </c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ht="16" x14ac:dyDescent="0.2">
      <c r="A29" s="2" t="s">
        <v>27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</row>
    <row r="30" spans="1:8" ht="16" x14ac:dyDescent="0.2">
      <c r="A30" s="3" t="s">
        <v>28</v>
      </c>
      <c r="B30" s="1"/>
      <c r="C30" s="1">
        <v>2</v>
      </c>
      <c r="D30" s="1"/>
      <c r="E30" s="1">
        <v>40</v>
      </c>
      <c r="F30" s="1"/>
      <c r="G30" s="1"/>
      <c r="H30" s="1">
        <v>40</v>
      </c>
    </row>
    <row r="31" spans="1:8" ht="16" x14ac:dyDescent="0.2">
      <c r="A31" s="3" t="s">
        <v>75</v>
      </c>
      <c r="B31" s="1"/>
      <c r="C31" s="1">
        <v>4</v>
      </c>
      <c r="D31" s="1"/>
      <c r="E31" s="1"/>
      <c r="F31" s="1">
        <v>80</v>
      </c>
      <c r="G31" s="1"/>
      <c r="H31" s="1">
        <v>80</v>
      </c>
    </row>
    <row r="32" spans="1:8" ht="16" x14ac:dyDescent="0.2">
      <c r="A32" s="6" t="s">
        <v>30</v>
      </c>
      <c r="B32" s="1"/>
      <c r="C32" s="1">
        <v>2</v>
      </c>
      <c r="D32" s="1"/>
      <c r="E32" s="1"/>
      <c r="F32" s="1">
        <v>40</v>
      </c>
      <c r="G32" s="1"/>
      <c r="H32" s="1">
        <v>40</v>
      </c>
    </row>
    <row r="33" spans="1:8" ht="16" x14ac:dyDescent="0.2">
      <c r="A33" s="3" t="s">
        <v>31</v>
      </c>
      <c r="B33" s="1"/>
      <c r="C33" s="1">
        <v>4</v>
      </c>
      <c r="D33" s="1"/>
      <c r="E33" s="1"/>
      <c r="F33" s="1">
        <v>80</v>
      </c>
      <c r="G33" s="1"/>
      <c r="H33" s="1">
        <v>80</v>
      </c>
    </row>
    <row r="34" spans="1:8" ht="16" x14ac:dyDescent="0.2">
      <c r="A34" s="3" t="s">
        <v>32</v>
      </c>
      <c r="B34" s="1"/>
      <c r="C34" s="1">
        <v>2</v>
      </c>
      <c r="D34" s="1"/>
      <c r="E34" s="1">
        <v>40</v>
      </c>
      <c r="F34" s="1"/>
      <c r="G34" s="1"/>
      <c r="H34" s="1">
        <v>40</v>
      </c>
    </row>
    <row r="35" spans="1:8" ht="16" x14ac:dyDescent="0.2">
      <c r="A35" s="6" t="s">
        <v>38</v>
      </c>
      <c r="B35" s="1">
        <v>2</v>
      </c>
      <c r="C35" s="1"/>
      <c r="D35" s="1"/>
      <c r="E35" s="1"/>
      <c r="F35" s="1">
        <v>40</v>
      </c>
      <c r="G35" s="1"/>
      <c r="H35" s="1">
        <v>40</v>
      </c>
    </row>
    <row r="36" spans="1:8" ht="16" x14ac:dyDescent="0.2">
      <c r="A36" s="3" t="s">
        <v>60</v>
      </c>
      <c r="B36" s="1"/>
      <c r="C36" s="1">
        <v>2</v>
      </c>
      <c r="D36" s="1"/>
      <c r="E36" s="1">
        <v>40</v>
      </c>
      <c r="F36" s="1"/>
      <c r="G36" s="1"/>
      <c r="H36" s="1">
        <v>40</v>
      </c>
    </row>
    <row r="37" spans="1:8" ht="16" x14ac:dyDescent="0.2">
      <c r="A37" s="6" t="s">
        <v>35</v>
      </c>
      <c r="B37" s="1">
        <v>2</v>
      </c>
      <c r="C37" s="1"/>
      <c r="D37" s="1"/>
      <c r="E37" s="1"/>
      <c r="F37" s="1"/>
      <c r="G37" s="1">
        <v>40</v>
      </c>
      <c r="H37" s="1">
        <v>40</v>
      </c>
    </row>
    <row r="38" spans="1:8" ht="16" x14ac:dyDescent="0.2">
      <c r="A38" s="6" t="s">
        <v>36</v>
      </c>
      <c r="B38" s="1"/>
      <c r="C38" s="1">
        <v>4</v>
      </c>
      <c r="D38" s="1"/>
      <c r="E38" s="1"/>
      <c r="F38" s="1">
        <v>80</v>
      </c>
      <c r="G38" s="1"/>
      <c r="H38" s="1">
        <v>80</v>
      </c>
    </row>
    <row r="39" spans="1:8" ht="16" x14ac:dyDescent="0.2">
      <c r="A39" s="4" t="s">
        <v>17</v>
      </c>
      <c r="B39" s="5">
        <f>SUM(B30:B38)</f>
        <v>4</v>
      </c>
      <c r="C39" s="5">
        <f t="shared" ref="C39:H39" si="2">SUM(C30:C38)</f>
        <v>20</v>
      </c>
      <c r="D39" s="5">
        <f t="shared" si="2"/>
        <v>0</v>
      </c>
      <c r="E39" s="5">
        <f t="shared" si="2"/>
        <v>120</v>
      </c>
      <c r="F39" s="5">
        <f t="shared" si="2"/>
        <v>320</v>
      </c>
      <c r="G39" s="5">
        <f t="shared" si="2"/>
        <v>40</v>
      </c>
      <c r="H39" s="5">
        <f t="shared" si="2"/>
        <v>480</v>
      </c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ht="16" x14ac:dyDescent="0.2">
      <c r="A41" s="2" t="s">
        <v>37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</row>
    <row r="42" spans="1:8" ht="16" x14ac:dyDescent="0.2">
      <c r="A42" s="6" t="s">
        <v>33</v>
      </c>
      <c r="B42" s="1"/>
      <c r="C42" s="1">
        <v>2</v>
      </c>
      <c r="D42" s="1"/>
      <c r="E42" s="1"/>
      <c r="F42" s="1"/>
      <c r="G42" s="1">
        <v>40</v>
      </c>
      <c r="H42" s="1">
        <v>40</v>
      </c>
    </row>
    <row r="43" spans="1:8" ht="16" x14ac:dyDescent="0.2">
      <c r="A43" s="3" t="s">
        <v>34</v>
      </c>
      <c r="B43" s="1"/>
      <c r="C43" s="1">
        <v>4</v>
      </c>
      <c r="D43" s="1"/>
      <c r="E43" s="1"/>
      <c r="F43" s="1">
        <v>80</v>
      </c>
      <c r="G43" s="1"/>
      <c r="H43" s="1">
        <v>80</v>
      </c>
    </row>
    <row r="44" spans="1:8" ht="16" x14ac:dyDescent="0.2">
      <c r="A44" s="6" t="s">
        <v>39</v>
      </c>
      <c r="B44" s="1">
        <v>2</v>
      </c>
      <c r="C44" s="1">
        <v>2</v>
      </c>
      <c r="D44" s="1"/>
      <c r="E44" s="1"/>
      <c r="F44" s="1">
        <v>80</v>
      </c>
      <c r="G44" s="1"/>
      <c r="H44" s="1">
        <v>80</v>
      </c>
    </row>
    <row r="45" spans="1:8" ht="16" x14ac:dyDescent="0.2">
      <c r="A45" s="6" t="s">
        <v>40</v>
      </c>
      <c r="B45" s="1"/>
      <c r="C45" s="1">
        <v>4</v>
      </c>
      <c r="D45" s="1"/>
      <c r="E45" s="1"/>
      <c r="F45" s="1"/>
      <c r="G45" s="1">
        <v>80</v>
      </c>
      <c r="H45" s="1">
        <v>80</v>
      </c>
    </row>
    <row r="46" spans="1:8" ht="16" x14ac:dyDescent="0.2">
      <c r="A46" s="6" t="s">
        <v>41</v>
      </c>
      <c r="B46" s="1">
        <v>2</v>
      </c>
      <c r="C46" s="1"/>
      <c r="D46" s="1"/>
      <c r="E46" s="1"/>
      <c r="F46" s="1"/>
      <c r="G46" s="1">
        <v>40</v>
      </c>
      <c r="H46" s="1">
        <v>40</v>
      </c>
    </row>
    <row r="47" spans="1:8" ht="16" x14ac:dyDescent="0.2">
      <c r="A47" s="6" t="s">
        <v>42</v>
      </c>
      <c r="B47" s="1"/>
      <c r="C47" s="1">
        <v>2</v>
      </c>
      <c r="D47" s="1"/>
      <c r="E47" s="1"/>
      <c r="F47" s="1">
        <v>40</v>
      </c>
      <c r="G47" s="1"/>
      <c r="H47" s="1">
        <v>40</v>
      </c>
    </row>
    <row r="48" spans="1:8" ht="16" x14ac:dyDescent="0.2">
      <c r="A48" s="3" t="s">
        <v>48</v>
      </c>
      <c r="B48" s="1">
        <v>2</v>
      </c>
      <c r="C48" s="1"/>
      <c r="D48" s="1"/>
      <c r="E48" s="1"/>
      <c r="F48" s="1"/>
      <c r="G48" s="1">
        <v>40</v>
      </c>
      <c r="H48" s="1">
        <v>40</v>
      </c>
    </row>
    <row r="49" spans="1:8" ht="16" x14ac:dyDescent="0.2">
      <c r="A49" s="3" t="s">
        <v>44</v>
      </c>
      <c r="B49" s="1">
        <v>2</v>
      </c>
      <c r="C49" s="1"/>
      <c r="D49" s="1"/>
      <c r="E49" s="1"/>
      <c r="F49" s="1">
        <v>40</v>
      </c>
      <c r="G49" s="1"/>
      <c r="H49" s="1">
        <v>40</v>
      </c>
    </row>
    <row r="50" spans="1:8" ht="16" x14ac:dyDescent="0.2">
      <c r="A50" s="3" t="s">
        <v>51</v>
      </c>
      <c r="B50" s="1"/>
      <c r="C50" s="1">
        <v>2</v>
      </c>
      <c r="D50" s="1"/>
      <c r="E50" s="1"/>
      <c r="F50" s="1"/>
      <c r="G50" s="1">
        <v>40</v>
      </c>
      <c r="H50" s="1">
        <v>40</v>
      </c>
    </row>
    <row r="51" spans="1:8" ht="16" x14ac:dyDescent="0.2">
      <c r="A51" s="4" t="s">
        <v>17</v>
      </c>
      <c r="B51" s="5">
        <f t="shared" ref="B51:H51" si="3">SUM(B42:B50)</f>
        <v>8</v>
      </c>
      <c r="C51" s="5">
        <f t="shared" si="3"/>
        <v>16</v>
      </c>
      <c r="D51" s="5">
        <f t="shared" si="3"/>
        <v>0</v>
      </c>
      <c r="E51" s="5">
        <f t="shared" si="3"/>
        <v>0</v>
      </c>
      <c r="F51" s="5">
        <f t="shared" si="3"/>
        <v>240</v>
      </c>
      <c r="G51" s="5">
        <f t="shared" si="3"/>
        <v>240</v>
      </c>
      <c r="H51" s="5">
        <f t="shared" si="3"/>
        <v>480</v>
      </c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ht="16" x14ac:dyDescent="0.2">
      <c r="A53" s="2" t="s">
        <v>46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6</v>
      </c>
      <c r="H53" s="2" t="s">
        <v>7</v>
      </c>
    </row>
    <row r="54" spans="1:8" ht="16" x14ac:dyDescent="0.2">
      <c r="A54" s="3" t="s">
        <v>45</v>
      </c>
      <c r="B54" s="1"/>
      <c r="C54" s="1">
        <v>2</v>
      </c>
      <c r="D54" s="1"/>
      <c r="E54" s="1"/>
      <c r="F54" s="1"/>
      <c r="G54" s="1">
        <v>40</v>
      </c>
      <c r="H54" s="1">
        <v>40</v>
      </c>
    </row>
    <row r="55" spans="1:8" ht="16" x14ac:dyDescent="0.2">
      <c r="A55" s="1" t="s">
        <v>47</v>
      </c>
      <c r="B55" s="1"/>
      <c r="C55" s="1">
        <v>2</v>
      </c>
      <c r="D55" s="1"/>
      <c r="E55" s="1"/>
      <c r="F55" s="1"/>
      <c r="G55" s="1">
        <v>40</v>
      </c>
      <c r="H55" s="1">
        <v>40</v>
      </c>
    </row>
    <row r="56" spans="1:8" ht="16" x14ac:dyDescent="0.2">
      <c r="A56" s="6" t="s">
        <v>43</v>
      </c>
      <c r="B56" s="1">
        <v>2</v>
      </c>
      <c r="C56" s="1">
        <v>2</v>
      </c>
      <c r="D56" s="1"/>
      <c r="E56" s="1"/>
      <c r="F56" s="1">
        <v>80</v>
      </c>
      <c r="G56" s="1"/>
      <c r="H56" s="1">
        <v>80</v>
      </c>
    </row>
    <row r="57" spans="1:8" ht="16" x14ac:dyDescent="0.2">
      <c r="A57" s="3" t="s">
        <v>58</v>
      </c>
      <c r="B57" s="1">
        <v>2</v>
      </c>
      <c r="C57" s="1">
        <v>2</v>
      </c>
      <c r="D57" s="1"/>
      <c r="E57" s="1"/>
      <c r="F57" s="1"/>
      <c r="G57" s="1">
        <v>80</v>
      </c>
      <c r="H57" s="1">
        <v>80</v>
      </c>
    </row>
    <row r="58" spans="1:8" ht="16" x14ac:dyDescent="0.2">
      <c r="A58" s="3" t="s">
        <v>50</v>
      </c>
      <c r="B58" s="1">
        <v>2</v>
      </c>
      <c r="C58" s="1"/>
      <c r="D58" s="1"/>
      <c r="E58" s="1"/>
      <c r="F58" s="1"/>
      <c r="G58" s="1">
        <v>40</v>
      </c>
      <c r="H58" s="1">
        <v>40</v>
      </c>
    </row>
    <row r="59" spans="1:8" ht="16" x14ac:dyDescent="0.2">
      <c r="A59" s="6" t="s">
        <v>59</v>
      </c>
      <c r="B59" s="1"/>
      <c r="C59" s="1">
        <v>2</v>
      </c>
      <c r="D59" s="1"/>
      <c r="E59" s="1"/>
      <c r="F59" s="1"/>
      <c r="G59" s="1">
        <v>40</v>
      </c>
      <c r="H59" s="1">
        <v>40</v>
      </c>
    </row>
    <row r="60" spans="1:8" ht="16" x14ac:dyDescent="0.2">
      <c r="A60" s="7" t="s">
        <v>63</v>
      </c>
      <c r="B60" s="1"/>
      <c r="C60" s="1">
        <v>2</v>
      </c>
      <c r="D60" s="1"/>
      <c r="E60" s="1"/>
      <c r="F60" s="1"/>
      <c r="G60" s="1">
        <v>40</v>
      </c>
      <c r="H60" s="1">
        <v>40</v>
      </c>
    </row>
    <row r="61" spans="1:8" ht="16" x14ac:dyDescent="0.2">
      <c r="A61" s="6" t="s">
        <v>54</v>
      </c>
      <c r="B61" s="1">
        <v>2</v>
      </c>
      <c r="C61" s="1"/>
      <c r="D61" s="1"/>
      <c r="E61" s="1"/>
      <c r="F61" s="1"/>
      <c r="G61" s="1">
        <v>40</v>
      </c>
      <c r="H61" s="1">
        <v>40</v>
      </c>
    </row>
    <row r="62" spans="1:8" ht="16" x14ac:dyDescent="0.2">
      <c r="A62" s="3" t="s">
        <v>55</v>
      </c>
      <c r="B62" s="1"/>
      <c r="C62" s="1">
        <v>2</v>
      </c>
      <c r="D62" s="1"/>
      <c r="E62" s="1"/>
      <c r="F62" s="1"/>
      <c r="G62" s="1">
        <v>40</v>
      </c>
      <c r="H62" s="1">
        <v>40</v>
      </c>
    </row>
    <row r="63" spans="1:8" ht="16" x14ac:dyDescent="0.2">
      <c r="A63" s="6" t="s">
        <v>56</v>
      </c>
      <c r="B63" s="1"/>
      <c r="C63" s="1">
        <v>2</v>
      </c>
      <c r="D63" s="1"/>
      <c r="E63" s="1"/>
      <c r="F63" s="1"/>
      <c r="G63" s="1">
        <v>40</v>
      </c>
      <c r="H63" s="1">
        <v>40</v>
      </c>
    </row>
    <row r="64" spans="1:8" ht="16" x14ac:dyDescent="0.2">
      <c r="A64" s="4" t="s">
        <v>17</v>
      </c>
      <c r="B64" s="5">
        <f t="shared" ref="B64:H64" si="4">SUM(B54:B63)</f>
        <v>8</v>
      </c>
      <c r="C64" s="5">
        <f t="shared" si="4"/>
        <v>16</v>
      </c>
      <c r="D64" s="5">
        <f t="shared" si="4"/>
        <v>0</v>
      </c>
      <c r="E64" s="5">
        <f t="shared" si="4"/>
        <v>0</v>
      </c>
      <c r="F64" s="5">
        <f t="shared" si="4"/>
        <v>80</v>
      </c>
      <c r="G64" s="5">
        <f t="shared" si="4"/>
        <v>400</v>
      </c>
      <c r="H64" s="5">
        <f t="shared" si="4"/>
        <v>480</v>
      </c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ht="16" x14ac:dyDescent="0.2">
      <c r="A66" s="2" t="s">
        <v>57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</row>
    <row r="67" spans="1:8" ht="16" x14ac:dyDescent="0.2">
      <c r="A67" s="3" t="s">
        <v>52</v>
      </c>
      <c r="B67" s="1">
        <v>2</v>
      </c>
      <c r="C67" s="1"/>
      <c r="D67" s="1"/>
      <c r="E67" s="1"/>
      <c r="F67" s="1"/>
      <c r="G67" s="1">
        <v>40</v>
      </c>
      <c r="H67" s="1">
        <v>40</v>
      </c>
    </row>
    <row r="68" spans="1:8" ht="16" x14ac:dyDescent="0.2">
      <c r="A68" s="3" t="s">
        <v>53</v>
      </c>
      <c r="B68" s="1"/>
      <c r="C68" s="1">
        <v>2</v>
      </c>
      <c r="D68" s="1"/>
      <c r="E68" s="1"/>
      <c r="F68" s="1"/>
      <c r="G68" s="1">
        <v>40</v>
      </c>
      <c r="H68" s="1">
        <v>40</v>
      </c>
    </row>
    <row r="69" spans="1:8" ht="16" x14ac:dyDescent="0.2">
      <c r="A69" s="3" t="s">
        <v>49</v>
      </c>
      <c r="B69" s="1"/>
      <c r="C69" s="1">
        <v>2</v>
      </c>
      <c r="D69" s="1"/>
      <c r="E69" s="1"/>
      <c r="F69" s="1"/>
      <c r="G69" s="1">
        <v>40</v>
      </c>
      <c r="H69" s="1">
        <v>40</v>
      </c>
    </row>
    <row r="70" spans="1:8" ht="16" x14ac:dyDescent="0.2">
      <c r="A70" s="6" t="s">
        <v>61</v>
      </c>
      <c r="B70" s="1">
        <v>2</v>
      </c>
      <c r="C70" s="1"/>
      <c r="D70" s="1"/>
      <c r="E70" s="1"/>
      <c r="F70" s="1"/>
      <c r="G70" s="1">
        <v>40</v>
      </c>
      <c r="H70" s="1">
        <v>40</v>
      </c>
    </row>
    <row r="71" spans="1:8" ht="16" x14ac:dyDescent="0.2">
      <c r="A71" s="7" t="s">
        <v>62</v>
      </c>
      <c r="B71" s="1">
        <v>2</v>
      </c>
      <c r="C71" s="1"/>
      <c r="D71" s="1"/>
      <c r="E71" s="1"/>
      <c r="F71" s="1"/>
      <c r="G71" s="1">
        <v>40</v>
      </c>
      <c r="H71" s="1">
        <v>40</v>
      </c>
    </row>
    <row r="72" spans="1:8" ht="16" x14ac:dyDescent="0.2">
      <c r="A72" s="1" t="s">
        <v>68</v>
      </c>
      <c r="B72" s="1">
        <v>2</v>
      </c>
      <c r="C72" s="1"/>
      <c r="D72" s="1"/>
      <c r="E72" s="1"/>
      <c r="F72" s="1"/>
      <c r="G72" s="1">
        <v>40</v>
      </c>
      <c r="H72" s="1">
        <v>40</v>
      </c>
    </row>
    <row r="73" spans="1:8" ht="16" x14ac:dyDescent="0.2">
      <c r="A73" s="7" t="s">
        <v>64</v>
      </c>
      <c r="B73" s="1"/>
      <c r="C73" s="1">
        <v>2</v>
      </c>
      <c r="D73" s="1"/>
      <c r="E73" s="1">
        <v>40</v>
      </c>
      <c r="F73" s="1"/>
      <c r="G73" s="1"/>
      <c r="H73" s="1">
        <v>40</v>
      </c>
    </row>
    <row r="74" spans="1:8" ht="16" x14ac:dyDescent="0.2">
      <c r="A74" s="12" t="s">
        <v>71</v>
      </c>
      <c r="B74" s="1"/>
      <c r="C74" s="1">
        <v>2</v>
      </c>
      <c r="D74" s="1"/>
      <c r="E74" s="1"/>
      <c r="F74" s="1"/>
      <c r="G74" s="1">
        <v>40</v>
      </c>
      <c r="H74" s="1">
        <v>40</v>
      </c>
    </row>
    <row r="75" spans="1:8" ht="16" x14ac:dyDescent="0.2">
      <c r="A75" s="12" t="s">
        <v>72</v>
      </c>
      <c r="B75" s="1">
        <v>4</v>
      </c>
      <c r="C75" s="1">
        <v>4</v>
      </c>
      <c r="D75" s="1"/>
      <c r="E75" s="1"/>
      <c r="F75" s="1"/>
      <c r="G75" s="1">
        <v>160</v>
      </c>
      <c r="H75" s="1">
        <f>G75</f>
        <v>160</v>
      </c>
    </row>
    <row r="76" spans="1:8" ht="16" x14ac:dyDescent="0.2">
      <c r="A76" s="4" t="s">
        <v>17</v>
      </c>
      <c r="B76" s="5">
        <f>SUM(B67:B75)</f>
        <v>12</v>
      </c>
      <c r="C76" s="5">
        <f t="shared" ref="C76:H76" si="5">SUM(C67:C75)</f>
        <v>12</v>
      </c>
      <c r="D76" s="5">
        <f t="shared" si="5"/>
        <v>0</v>
      </c>
      <c r="E76" s="5">
        <f t="shared" si="5"/>
        <v>40</v>
      </c>
      <c r="F76" s="5">
        <f t="shared" si="5"/>
        <v>0</v>
      </c>
      <c r="G76" s="5">
        <f t="shared" si="5"/>
        <v>440</v>
      </c>
      <c r="H76" s="5">
        <f t="shared" si="5"/>
        <v>480</v>
      </c>
    </row>
    <row r="77" spans="1:8" x14ac:dyDescent="0.2">
      <c r="A77" s="8"/>
      <c r="B77" s="8"/>
      <c r="C77" s="8"/>
      <c r="D77" s="8"/>
      <c r="E77" s="8"/>
      <c r="F77" s="8"/>
      <c r="G77" s="8"/>
      <c r="H77" s="8"/>
    </row>
    <row r="78" spans="1:8" ht="16" x14ac:dyDescent="0.2">
      <c r="A78" s="9" t="s">
        <v>65</v>
      </c>
      <c r="B78" s="10"/>
      <c r="C78" s="10"/>
      <c r="D78" s="10"/>
      <c r="E78" s="10"/>
      <c r="F78" s="10"/>
      <c r="G78" s="10"/>
      <c r="H78" s="10"/>
    </row>
    <row r="79" spans="1:8" ht="17" thickBot="1" x14ac:dyDescent="0.25">
      <c r="A79" s="11" t="s">
        <v>73</v>
      </c>
      <c r="B79" s="11"/>
      <c r="C79" s="11"/>
      <c r="D79" s="11"/>
      <c r="E79" s="11"/>
      <c r="F79" s="11"/>
      <c r="G79" s="11"/>
      <c r="H79" s="11">
        <f>H76+H64+H51+H39+H27+H14</f>
        <v>2880</v>
      </c>
    </row>
    <row r="80" spans="1:8" ht="16" x14ac:dyDescent="0.2">
      <c r="A80" s="18" t="s">
        <v>74</v>
      </c>
      <c r="B80" s="18"/>
      <c r="C80" s="18"/>
      <c r="D80" s="18"/>
      <c r="E80" s="18"/>
      <c r="F80" s="18"/>
      <c r="G80" s="18"/>
      <c r="H80" s="18">
        <f>H79*5/6</f>
        <v>2400</v>
      </c>
    </row>
    <row r="81" spans="1:8" ht="17" thickBot="1" x14ac:dyDescent="0.25">
      <c r="A81" s="13" t="s">
        <v>66</v>
      </c>
      <c r="B81" s="14"/>
      <c r="C81" s="14"/>
      <c r="D81" s="14"/>
      <c r="E81" s="14"/>
      <c r="F81" s="14"/>
      <c r="G81" s="14"/>
      <c r="H81" s="15">
        <f>H80</f>
        <v>2400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Caroline Ramos</dc:creator>
  <cp:lastModifiedBy>Microsoft Office User</cp:lastModifiedBy>
  <dcterms:created xsi:type="dcterms:W3CDTF">2018-11-21T12:53:01Z</dcterms:created>
  <dcterms:modified xsi:type="dcterms:W3CDTF">2018-12-19T12:19:22Z</dcterms:modified>
</cp:coreProperties>
</file>