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farinha\Desktop\06.12\"/>
    </mc:Choice>
  </mc:AlternateContent>
  <bookViews>
    <workbookView xWindow="0" yWindow="0" windowWidth="28800" windowHeight="12330" tabRatio="692" activeTab="6"/>
  </bookViews>
  <sheets>
    <sheet name="Gráf1" sheetId="7" r:id="rId1"/>
    <sheet name="Planilha1" sheetId="1" r:id="rId2"/>
    <sheet name="Planilha2" sheetId="2" r:id="rId3"/>
    <sheet name="Planilha5" sheetId="8" r:id="rId4"/>
    <sheet name="Planilha3" sheetId="3" r:id="rId5"/>
    <sheet name="Imagem TD" sheetId="5" r:id="rId6"/>
    <sheet name="Planilha4" sheetId="6" r:id="rId7"/>
  </sheets>
  <definedNames>
    <definedName name="_xlnm._FilterDatabase" localSheetId="6" hidden="1">Planilha4!$A$1:$H$451</definedName>
    <definedName name="_xlcn.WorksheetConnection_Planilha3A1F19" hidden="1">Planilha3!$A$1:$F$19</definedName>
    <definedName name="_xlnm.Extract" localSheetId="6">Planilha4!$J$5:$Q$5</definedName>
    <definedName name="_xlnm.Criteria" localSheetId="6">Planilha4!$J$1:$K$2</definedName>
  </definedNames>
  <calcPr calcId="162913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o" name="Intervalo" connection="WorksheetConnection_Planilha3!$A$1:$F$19"/>
        </x15:modelTables>
      </x15:dataModel>
    </ext>
  </extLst>
</workbook>
</file>

<file path=xl/calcChain.xml><?xml version="1.0" encoding="utf-8"?>
<calcChain xmlns="http://schemas.openxmlformats.org/spreadsheetml/2006/main">
  <c r="J10" i="1" l="1"/>
  <c r="J11" i="1"/>
  <c r="J12" i="1"/>
  <c r="J9" i="1"/>
  <c r="J4" i="1"/>
  <c r="J5" i="1"/>
  <c r="J6" i="1"/>
  <c r="J3" i="1"/>
  <c r="D3" i="2" l="1"/>
  <c r="E3" i="2" s="1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2" i="2"/>
  <c r="E2" i="2" s="1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I2" i="2" l="1"/>
  <c r="I3" i="2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I4" i="2" l="1"/>
</calcChain>
</file>

<file path=xl/connections.xml><?xml version="1.0" encoding="utf-8"?>
<connections xmlns="http://schemas.openxmlformats.org/spreadsheetml/2006/main">
  <connection id="1" keepAlive="1" name="ThisWorkbookDataModel" description="Modelo de Dad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Planilha3!$A$1:$F$19" type="102" refreshedVersion="6" minRefreshableVersion="5">
    <extLst>
      <ext xmlns:x15="http://schemas.microsoft.com/office/spreadsheetml/2010/11/main" uri="{DE250136-89BD-433C-8126-D09CA5730AF9}">
        <x15:connection id="Intervalo" autoDelete="1">
          <x15:rangePr sourceName="_xlcn.WorksheetConnection_Planilha3A1F19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Intervalo].[Data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<sst xmlns="http://schemas.openxmlformats.org/spreadsheetml/2006/main" count="2067" uniqueCount="112">
  <si>
    <t>Quantidade</t>
  </si>
  <si>
    <t>Preço Unitário</t>
  </si>
  <si>
    <t>Produto</t>
  </si>
  <si>
    <t>Região</t>
  </si>
  <si>
    <t>Código do Produto</t>
  </si>
  <si>
    <t>Vendas 2022</t>
  </si>
  <si>
    <t>Vendas 2023</t>
  </si>
  <si>
    <t>Folha de Mangericão</t>
  </si>
  <si>
    <t>Norte</t>
  </si>
  <si>
    <t>Semente de Cominho</t>
  </si>
  <si>
    <t>Leste</t>
  </si>
  <si>
    <t>Sementes de Annatto</t>
  </si>
  <si>
    <t>Sul</t>
  </si>
  <si>
    <t>Folha de Louro</t>
  </si>
  <si>
    <t>Alho</t>
  </si>
  <si>
    <t>Gengibre</t>
  </si>
  <si>
    <t>Assafétida em pó</t>
  </si>
  <si>
    <t>Orégano</t>
  </si>
  <si>
    <t>Semente de Cardamomo</t>
  </si>
  <si>
    <t xml:space="preserve">Curcuma </t>
  </si>
  <si>
    <t>Oeste</t>
  </si>
  <si>
    <t>Lavanda</t>
  </si>
  <si>
    <t>Sementes de Erva Doce</t>
  </si>
  <si>
    <t>Arroz</t>
  </si>
  <si>
    <t>Feijão</t>
  </si>
  <si>
    <t>Macarrão</t>
  </si>
  <si>
    <t>Tomilho</t>
  </si>
  <si>
    <t>Tomate</t>
  </si>
  <si>
    <t>Cebola</t>
  </si>
  <si>
    <t>Disciplinas</t>
  </si>
  <si>
    <t>Modalidade</t>
  </si>
  <si>
    <t>CH</t>
  </si>
  <si>
    <t>MF</t>
  </si>
  <si>
    <t>Status</t>
  </si>
  <si>
    <t>Totais de Disciplinas</t>
  </si>
  <si>
    <t>Lógica Computacional</t>
  </si>
  <si>
    <t>PRE</t>
  </si>
  <si>
    <t>Aprovado</t>
  </si>
  <si>
    <t xml:space="preserve">Linguagem PYTHON </t>
  </si>
  <si>
    <t>Reprovado</t>
  </si>
  <si>
    <t>Estrutura de Dados</t>
  </si>
  <si>
    <t>Total</t>
  </si>
  <si>
    <t>Raciocínio Lógico-Matemático</t>
  </si>
  <si>
    <t>Arquitetura e Organização de Computadores</t>
  </si>
  <si>
    <t>Redes Locais (LAN)</t>
  </si>
  <si>
    <t>Inteligência Artificial</t>
  </si>
  <si>
    <t>Tecnologia da Informação e Comunicação</t>
  </si>
  <si>
    <t>Banco de Dados</t>
  </si>
  <si>
    <t>Segurança da Informação</t>
  </si>
  <si>
    <t xml:space="preserve">Gestão de Projetos e Análise de Viabilidade (EAD) </t>
  </si>
  <si>
    <t>EAD</t>
  </si>
  <si>
    <t>Responsabilidade Social, Ética, Ciência e Sociedade (EAD)</t>
  </si>
  <si>
    <t>VBA - Visual Basic for Applications</t>
  </si>
  <si>
    <t>DP</t>
  </si>
  <si>
    <t>Access</t>
  </si>
  <si>
    <t>Planilhas Eletrônicas</t>
  </si>
  <si>
    <t>Data</t>
  </si>
  <si>
    <t>Valor total</t>
  </si>
  <si>
    <t>Vendedor</t>
  </si>
  <si>
    <t>Cama</t>
  </si>
  <si>
    <t>Thiago</t>
  </si>
  <si>
    <t>Cadeira</t>
  </si>
  <si>
    <t>Bruno</t>
  </si>
  <si>
    <t>Mesa</t>
  </si>
  <si>
    <t>Rafael</t>
  </si>
  <si>
    <t>Renato</t>
  </si>
  <si>
    <t>Fogão</t>
  </si>
  <si>
    <t>Cidade</t>
  </si>
  <si>
    <t>Qtde</t>
  </si>
  <si>
    <t>Preço</t>
  </si>
  <si>
    <t>Luís</t>
  </si>
  <si>
    <t>São Paulo</t>
  </si>
  <si>
    <t>Sudeste</t>
  </si>
  <si>
    <t>Camisa</t>
  </si>
  <si>
    <t>Murilo</t>
  </si>
  <si>
    <t>Curitiba</t>
  </si>
  <si>
    <t>Meia</t>
  </si>
  <si>
    <t>Salvador</t>
  </si>
  <si>
    <t>Nordeste</t>
  </si>
  <si>
    <t>Jaqueta</t>
  </si>
  <si>
    <t>Augusto</t>
  </si>
  <si>
    <t>Terno</t>
  </si>
  <si>
    <t>Fernanda</t>
  </si>
  <si>
    <t>Pijama</t>
  </si>
  <si>
    <t>Francisco</t>
  </si>
  <si>
    <t>Gravata</t>
  </si>
  <si>
    <t>Mariana</t>
  </si>
  <si>
    <t>Cuiabá</t>
  </si>
  <si>
    <t>Centro-Oeste</t>
  </si>
  <si>
    <t>Estela</t>
  </si>
  <si>
    <t>Rio de Janeiro</t>
  </si>
  <si>
    <t>Belém</t>
  </si>
  <si>
    <t>Fortaleza</t>
  </si>
  <si>
    <t>Belo Horizonte</t>
  </si>
  <si>
    <t>Campo Grande</t>
  </si>
  <si>
    <t>Vitória</t>
  </si>
  <si>
    <t>Goiânia</t>
  </si>
  <si>
    <t>Florianópolis</t>
  </si>
  <si>
    <t>Porto Alegre</t>
  </si>
  <si>
    <t>Gisele</t>
  </si>
  <si>
    <t>Maceió</t>
  </si>
  <si>
    <t>Palmas</t>
  </si>
  <si>
    <t>Manaus</t>
  </si>
  <si>
    <t>Porto Velho</t>
  </si>
  <si>
    <t>All</t>
  </si>
  <si>
    <t>Rótulos de Coluna</t>
  </si>
  <si>
    <t>Total Geral</t>
  </si>
  <si>
    <t>Rótulos de Linha</t>
  </si>
  <si>
    <t>Soma de Quantidade</t>
  </si>
  <si>
    <t>Total Soma de Quantidade</t>
  </si>
  <si>
    <t>Total Soma de Valor total</t>
  </si>
  <si>
    <t>Soma de 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</si>
</sst>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 &quot;#,##0.00"/>
    <numFmt numFmtId="165" formatCode="0.0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Verdana"/>
      <family val="2"/>
    </font>
    <font>
      <sz val="11"/>
      <name val="Comic Sans MS"/>
      <family val="4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color indexed="12"/>
      <name val="Comic Sans MS"/>
      <family val="4"/>
    </font>
    <font>
      <sz val="9"/>
      <color indexed="8"/>
      <name val="Comic Sans MS"/>
      <family val="4"/>
    </font>
    <font>
      <b/>
      <sz val="9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2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49" fontId="3" fillId="2" borderId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5" borderId="4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14" fontId="9" fillId="0" borderId="6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44" fontId="9" fillId="0" borderId="7" xfId="1" applyFont="1" applyBorder="1" applyAlignment="1">
      <alignment horizontal="center" wrapText="1"/>
    </xf>
    <xf numFmtId="0" fontId="0" fillId="0" borderId="0" xfId="0" applyAlignment="1">
      <alignment horizontal="center"/>
    </xf>
    <xf numFmtId="14" fontId="10" fillId="6" borderId="8" xfId="0" applyNumberFormat="1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44" fontId="10" fillId="6" borderId="9" xfId="1" applyFont="1" applyFill="1" applyBorder="1" applyAlignment="1">
      <alignment horizontal="center" vertical="center"/>
    </xf>
    <xf numFmtId="44" fontId="10" fillId="6" borderId="10" xfId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/>
    <xf numFmtId="0" fontId="2" fillId="0" borderId="12" xfId="0" applyFont="1" applyFill="1" applyBorder="1" applyAlignment="1"/>
    <xf numFmtId="0" fontId="2" fillId="0" borderId="13" xfId="0" applyFont="1" applyFill="1" applyBorder="1"/>
    <xf numFmtId="44" fontId="2" fillId="0" borderId="12" xfId="1" applyFont="1" applyFill="1" applyBorder="1" applyAlignment="1"/>
    <xf numFmtId="44" fontId="2" fillId="0" borderId="14" xfId="1" applyFont="1" applyFill="1" applyBorder="1" applyAlignment="1"/>
    <xf numFmtId="14" fontId="2" fillId="0" borderId="15" xfId="0" applyNumberFormat="1" applyFont="1" applyFill="1" applyBorder="1" applyAlignment="1"/>
    <xf numFmtId="0" fontId="2" fillId="0" borderId="13" xfId="0" applyFont="1" applyFill="1" applyBorder="1" applyAlignment="1"/>
    <xf numFmtId="44" fontId="2" fillId="0" borderId="13" xfId="1" applyFont="1" applyFill="1" applyBorder="1" applyAlignment="1"/>
    <xf numFmtId="44" fontId="2" fillId="0" borderId="16" xfId="1" applyFont="1" applyFill="1" applyBorder="1" applyAlignment="1"/>
    <xf numFmtId="0" fontId="0" fillId="0" borderId="13" xfId="0" applyFill="1" applyBorder="1"/>
    <xf numFmtId="14" fontId="2" fillId="0" borderId="17" xfId="0" applyNumberFormat="1" applyFont="1" applyFill="1" applyBorder="1" applyAlignment="1"/>
    <xf numFmtId="0" fontId="2" fillId="0" borderId="18" xfId="0" applyFont="1" applyFill="1" applyBorder="1" applyAlignment="1"/>
    <xf numFmtId="44" fontId="2" fillId="0" borderId="18" xfId="1" applyFont="1" applyFill="1" applyBorder="1" applyAlignment="1"/>
    <xf numFmtId="44" fontId="2" fillId="0" borderId="19" xfId="1" applyFont="1" applyFill="1" applyBorder="1" applyAlignment="1"/>
    <xf numFmtId="44" fontId="0" fillId="0" borderId="0" xfId="1" applyFont="1"/>
    <xf numFmtId="165" fontId="0" fillId="0" borderId="1" xfId="0" applyNumberForma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66" fontId="0" fillId="0" borderId="0" xfId="0" applyNumberFormat="1"/>
    <xf numFmtId="49" fontId="6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</cellXfs>
  <cellStyles count="5">
    <cellStyle name="Moeda" xfId="1" builtinId="4"/>
    <cellStyle name="Normal" xfId="0" builtinId="0"/>
    <cellStyle name="Normal 2" xfId="3"/>
    <cellStyle name="Normal 3" xfId="2"/>
    <cellStyle name="Style 22" xfId="4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Planilha1!$J$8</c:f>
              <c:strCache>
                <c:ptCount val="1"/>
                <c:pt idx="0">
                  <c:v>Vendas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1A-4014-9AE8-91A68A4B22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1A-4014-9AE8-91A68A4B22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1A-4014-9AE8-91A68A4B22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1A-4014-9AE8-91A68A4B2243}"/>
              </c:ext>
            </c:extLst>
          </c:dPt>
          <c:cat>
            <c:strRef>
              <c:f>Planilha1!$I$9:$I$12</c:f>
              <c:strCache>
                <c:ptCount val="4"/>
                <c:pt idx="0">
                  <c:v>Norte</c:v>
                </c:pt>
                <c:pt idx="1">
                  <c:v>Leste</c:v>
                </c:pt>
                <c:pt idx="2">
                  <c:v>Sul</c:v>
                </c:pt>
                <c:pt idx="3">
                  <c:v>Oeste</c:v>
                </c:pt>
              </c:strCache>
            </c:strRef>
          </c:cat>
          <c:val>
            <c:numRef>
              <c:f>Planilha1!$J$9:$J$12</c:f>
              <c:numCache>
                <c:formatCode>"R$"\ #,##0.00</c:formatCode>
                <c:ptCount val="4"/>
                <c:pt idx="0">
                  <c:v>28007.67</c:v>
                </c:pt>
                <c:pt idx="1">
                  <c:v>18847.09</c:v>
                </c:pt>
                <c:pt idx="2">
                  <c:v>20102.199999999997</c:v>
                </c:pt>
                <c:pt idx="3">
                  <c:v>21331.65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1A-4014-9AE8-91A68A4B2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sheetProtection algorithmName="SHA-512" hashValue="JrgFOVSWVPWEuC4sNi0LoKF3gIRSGQ7AR4MybR/m9rC3ANHXE2IFow90k9Ol1lHpp1eOPhsPUtepT0BgmAWLdA==" saltValue="1gv4mPKHBxJvIaN5Ji+pMA==" spinCount="100000" content="1" objects="1"/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284571</xdr:colOff>
      <xdr:row>29</xdr:row>
      <xdr:rowOff>145364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28571" cy="5485714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Badah" refreshedDate="45265.77505300926" backgroundQuery="1" createdVersion="6" refreshedVersion="6" minRefreshableVersion="3" recordCount="0" supportSubquery="1" supportAdvancedDrill="1">
  <cacheSource type="external" connectionId="1"/>
  <cacheFields count="5">
    <cacheField name="[Intervalo].[Data].[Data]" caption="Data" numFmtId="0" level="1">
      <sharedItems containsSemiMixedTypes="0" containsNonDate="0" containsString="0"/>
    </cacheField>
    <cacheField name="[Intervalo].[Produto].[Produto]" caption="Produto" numFmtId="0" hierarchy="1" level="1">
      <sharedItems count="4">
        <s v="Cadeira"/>
        <s v="Cama"/>
        <s v="Fogão"/>
        <s v="Mesa"/>
      </sharedItems>
    </cacheField>
    <cacheField name="[Intervalo].[Vendedor].[Vendedor]" caption="Vendedor" numFmtId="0" hierarchy="5" level="1">
      <sharedItems count="4">
        <s v="Bruno"/>
        <s v="Rafael"/>
        <s v="Renato"/>
        <s v="Thiago"/>
      </sharedItems>
    </cacheField>
    <cacheField name="[Measures].[Soma de Quantidade]" caption="Soma de Quantidade" numFmtId="0" hierarchy="8" level="32767"/>
    <cacheField name="[Measures].[Soma de Valor total]" caption="Soma de Valor total" numFmtId="0" hierarchy="9" level="32767"/>
  </cacheFields>
  <cacheHierarchies count="10">
    <cacheHierarchy uniqueName="[Intervalo].[Data]" caption="Data" attribute="1" time="1" defaultMemberUniqueName="[Intervalo].[Data].[All]" allUniqueName="[Intervalo].[Data].[All]" dimensionUniqueName="[Intervalo]" displayFolder="" count="2" memberValueDatatype="7" unbalanced="0">
      <fieldsUsage count="2">
        <fieldUsage x="-1"/>
        <fieldUsage x="0"/>
      </fieldsUsage>
    </cacheHierarchy>
    <cacheHierarchy uniqueName="[Intervalo].[Produto]" caption="Produto" attribute="1" defaultMemberUniqueName="[Intervalo].[Produto].[All]" allUniqueName="[Intervalo].[Produto].[All]" dimensionUniqueName="[Intervalo]" displayFolder="" count="2" memberValueDatatype="130" unbalanced="0">
      <fieldsUsage count="2">
        <fieldUsage x="-1"/>
        <fieldUsage x="1"/>
      </fieldsUsage>
    </cacheHierarchy>
    <cacheHierarchy uniqueName="[Intervalo].[Preço Unitário]" caption="Preço Unitário" attribute="1" defaultMemberUniqueName="[Intervalo].[Preço Unitário].[All]" allUniqueName="[Intervalo].[Preço Unitário].[All]" dimensionUniqueName="[Intervalo]" displayFolder="" count="0" memberValueDatatype="20" unbalanced="0"/>
    <cacheHierarchy uniqueName="[Intervalo].[Quantidade]" caption="Quantidade" attribute="1" defaultMemberUniqueName="[Intervalo].[Quantidade].[All]" allUniqueName="[Intervalo].[Quantidade].[All]" dimensionUniqueName="[Intervalo]" displayFolder="" count="0" memberValueDatatype="20" unbalanced="0"/>
    <cacheHierarchy uniqueName="[Intervalo].[Valor total]" caption="Valor total" attribute="1" defaultMemberUniqueName="[Intervalo].[Valor total].[All]" allUniqueName="[Intervalo].[Valor total].[All]" dimensionUniqueName="[Intervalo]" displayFolder="" count="0" memberValueDatatype="20" unbalanced="0"/>
    <cacheHierarchy uniqueName="[Intervalo].[Vendedor]" caption="Vendedor" attribute="1" defaultMemberUniqueName="[Intervalo].[Vendedor].[All]" allUniqueName="[Intervalo].[Vendedor].[All]" dimensionUniqueName="[Intervalo]" displayFolder="" count="2" memberValueDatatype="130" unbalanced="0">
      <fieldsUsage count="2">
        <fieldUsage x="-1"/>
        <fieldUsage x="2"/>
      </fieldsUsage>
    </cacheHierarchy>
    <cacheHierarchy uniqueName="[Measures].[__XL_Count Intervalo]" caption="__XL_Count Intervalo" measure="1" displayFolder="" measureGroup="Intervalo" count="0" hidden="1"/>
    <cacheHierarchy uniqueName="[Measures].[__No measures defined]" caption="__No measures defined" measure="1" displayFolder="" count="0" hidden="1"/>
    <cacheHierarchy uniqueName="[Measures].[Soma de Quantidade]" caption="Soma de Quantidade" measure="1" displayFolder="" measureGroup="Intervalo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oma de Valor total]" caption="Soma de Valor total" measure="1" displayFolder="" measureGroup="Intervalo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name="Intervalo" uniqueName="[Intervalo]" caption="Intervalo"/>
    <dimension measure="1" name="Measures" uniqueName="[Measures]" caption="Measures"/>
  </dimensions>
  <measureGroups count="1">
    <measureGroup name="Intervalo" caption="Intervalo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F18" firstHeaderRow="1" firstDataRow="2" firstDataCol="1" rowPageCount="1" colPageCount="1"/>
  <pivotFields count="5">
    <pivotField axis="axisPage" allDrilled="1" showAll="0" dataSourceSort="1" defaultAttributeDrillState="1">
      <items count="1">
        <item t="default"/>
      </items>
    </pivotField>
    <pivotField axis="axisCol" allDrilled="1" showAll="0" dataSourceSort="1" defaultAttributeDrillState="1">
      <items count="5">
        <item x="0"/>
        <item x="1"/>
        <item x="2"/>
        <item x="3"/>
        <item t="default"/>
      </items>
    </pivotField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showAll="0"/>
    <pivotField dataField="1" showAll="0"/>
  </pivotFields>
  <rowFields count="2">
    <field x="2"/>
    <field x="-2"/>
  </rowFields>
  <rowItems count="14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 t="grand">
      <x/>
    </i>
    <i t="grand" i="1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0" hier="0" name="[Intervalo].[Data].[All]" cap="All"/>
  </pageFields>
  <dataFields count="2">
    <dataField name="Soma de Quantidade" fld="3" baseField="0" baseItem="0"/>
    <dataField name="Soma de Valor total" fld="4" baseField="2" baseItem="0" numFmtId="166"/>
  </dataFields>
  <pivotHierarchies count="10"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5"/>
    <rowHierarchyUsage hierarchyUsage="-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Planilha3!$A$1:$F$19">
        <x15:activeTabTopLevelEntity name="[Intervalo]"/>
      </x15:pivotTableUISettings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93"/>
  <sheetViews>
    <sheetView topLeftCell="B1" zoomScale="110" zoomScaleNormal="110" workbookViewId="0">
      <selection activeCell="I4" sqref="I4"/>
    </sheetView>
  </sheetViews>
  <sheetFormatPr defaultColWidth="12" defaultRowHeight="16.5" x14ac:dyDescent="0.3"/>
  <cols>
    <col min="1" max="1" width="17.28515625" style="1" bestFit="1" customWidth="1"/>
    <col min="2" max="2" width="21.140625" style="1" bestFit="1" customWidth="1"/>
    <col min="3" max="3" width="6.7109375" style="1" bestFit="1" customWidth="1"/>
    <col min="4" max="4" width="17.28515625" style="1" bestFit="1" customWidth="1"/>
    <col min="5" max="5" width="11.7109375" style="1" bestFit="1" customWidth="1"/>
    <col min="6" max="6" width="11.7109375" style="2" bestFit="1" customWidth="1"/>
    <col min="7" max="8" width="12" style="2"/>
    <col min="9" max="9" width="17.28515625" style="1" bestFit="1" customWidth="1"/>
    <col min="10" max="10" width="20.5703125" style="1" customWidth="1"/>
    <col min="11" max="16384" width="12" style="2"/>
  </cols>
  <sheetData>
    <row r="1" spans="2:10" ht="24.95" customHeight="1" x14ac:dyDescent="0.3"/>
    <row r="2" spans="2:10" ht="24.95" customHeight="1" x14ac:dyDescent="0.3"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I2" s="3" t="s">
        <v>4</v>
      </c>
      <c r="J2" s="3" t="s">
        <v>2</v>
      </c>
    </row>
    <row r="3" spans="2:10" ht="24.95" customHeight="1" x14ac:dyDescent="0.3">
      <c r="B3" s="5" t="s">
        <v>7</v>
      </c>
      <c r="C3" s="6" t="s">
        <v>8</v>
      </c>
      <c r="D3" s="7">
        <v>303</v>
      </c>
      <c r="E3" s="8">
        <v>2878.93</v>
      </c>
      <c r="F3" s="8">
        <v>2400.3000000000002</v>
      </c>
      <c r="I3" s="9">
        <v>424</v>
      </c>
      <c r="J3" s="5" t="str">
        <f>INDEX($B$2:$F$21,MATCH(I3,$D$2:$D$21,0),MATCH($J$2,$B$2:$F$2,0))</f>
        <v>Orégano</v>
      </c>
    </row>
    <row r="4" spans="2:10" ht="24.95" customHeight="1" x14ac:dyDescent="0.3">
      <c r="B4" s="5" t="s">
        <v>9</v>
      </c>
      <c r="C4" s="6" t="s">
        <v>10</v>
      </c>
      <c r="D4" s="7">
        <v>256</v>
      </c>
      <c r="E4" s="8">
        <v>3693.43</v>
      </c>
      <c r="F4" s="8">
        <v>7391.33</v>
      </c>
      <c r="I4" s="9">
        <v>303</v>
      </c>
      <c r="J4" s="5" t="str">
        <f t="shared" ref="J4:J6" si="0">INDEX($B$2:$F$21,MATCH(I4,$D$2:$D$21,0),MATCH($J$2,$B$2:$F$2,0))</f>
        <v>Folha de Mangericão</v>
      </c>
    </row>
    <row r="5" spans="2:10" ht="24.95" customHeight="1" x14ac:dyDescent="0.3">
      <c r="B5" s="5" t="s">
        <v>11</v>
      </c>
      <c r="C5" s="6" t="s">
        <v>12</v>
      </c>
      <c r="D5" s="7">
        <v>167</v>
      </c>
      <c r="E5" s="8">
        <v>7611.84</v>
      </c>
      <c r="F5" s="8">
        <v>9868.9599999999991</v>
      </c>
      <c r="I5" s="9">
        <v>37</v>
      </c>
      <c r="J5" s="5" t="str">
        <f t="shared" si="0"/>
        <v>Cebola</v>
      </c>
    </row>
    <row r="6" spans="2:10" ht="24.95" customHeight="1" x14ac:dyDescent="0.3">
      <c r="B6" s="5" t="s">
        <v>13</v>
      </c>
      <c r="C6" s="6" t="s">
        <v>8</v>
      </c>
      <c r="D6" s="7">
        <v>260</v>
      </c>
      <c r="E6" s="8">
        <v>2813.25</v>
      </c>
      <c r="F6" s="8">
        <v>2758.68</v>
      </c>
      <c r="I6" s="9">
        <v>167</v>
      </c>
      <c r="J6" s="5" t="str">
        <f t="shared" si="0"/>
        <v>Sementes de Annatto</v>
      </c>
    </row>
    <row r="7" spans="2:10" ht="24.95" customHeight="1" x14ac:dyDescent="0.3">
      <c r="B7" s="5" t="s">
        <v>14</v>
      </c>
      <c r="C7" s="6" t="s">
        <v>12</v>
      </c>
      <c r="D7" s="7">
        <v>336</v>
      </c>
      <c r="E7" s="8">
        <v>559.92999999999995</v>
      </c>
      <c r="F7" s="8">
        <v>612.63</v>
      </c>
      <c r="I7"/>
      <c r="J7"/>
    </row>
    <row r="8" spans="2:10" ht="24.95" customHeight="1" x14ac:dyDescent="0.3">
      <c r="B8" s="5" t="s">
        <v>15</v>
      </c>
      <c r="C8" s="6" t="s">
        <v>8</v>
      </c>
      <c r="D8" s="7">
        <v>6</v>
      </c>
      <c r="E8" s="8">
        <v>6372.31</v>
      </c>
      <c r="F8" s="8">
        <v>4339.4399999999996</v>
      </c>
      <c r="I8" s="3" t="s">
        <v>3</v>
      </c>
      <c r="J8" s="4" t="s">
        <v>6</v>
      </c>
    </row>
    <row r="9" spans="2:10" ht="24.95" customHeight="1" x14ac:dyDescent="0.3">
      <c r="B9" s="5" t="s">
        <v>16</v>
      </c>
      <c r="C9" s="6" t="s">
        <v>10</v>
      </c>
      <c r="D9" s="7">
        <v>33</v>
      </c>
      <c r="E9" s="8">
        <v>9117.18</v>
      </c>
      <c r="F9" s="8">
        <v>4626.87</v>
      </c>
      <c r="I9" s="6" t="s">
        <v>8</v>
      </c>
      <c r="J9" s="42">
        <f>SUMIF($C$3:$C$21,I9,$F$3:$F$21)</f>
        <v>28007.67</v>
      </c>
    </row>
    <row r="10" spans="2:10" ht="24.95" customHeight="1" x14ac:dyDescent="0.3">
      <c r="B10" s="5" t="s">
        <v>17</v>
      </c>
      <c r="C10" s="6" t="s">
        <v>12</v>
      </c>
      <c r="D10" s="7">
        <v>424</v>
      </c>
      <c r="E10" s="8">
        <v>2593.88</v>
      </c>
      <c r="F10" s="8">
        <v>7426.42</v>
      </c>
      <c r="I10" s="6" t="s">
        <v>10</v>
      </c>
      <c r="J10" s="42">
        <f t="shared" ref="J10:J12" si="1">SUMIF($C$3:$C$21,I10,$F$3:$F$21)</f>
        <v>18847.09</v>
      </c>
    </row>
    <row r="11" spans="2:10" ht="24.95" customHeight="1" x14ac:dyDescent="0.3">
      <c r="B11" s="5" t="s">
        <v>18</v>
      </c>
      <c r="C11" s="6" t="s">
        <v>10</v>
      </c>
      <c r="D11" s="7">
        <v>393</v>
      </c>
      <c r="E11" s="8">
        <v>237.19</v>
      </c>
      <c r="F11" s="8">
        <v>248.01</v>
      </c>
      <c r="I11" s="6" t="s">
        <v>12</v>
      </c>
      <c r="J11" s="42">
        <f t="shared" si="1"/>
        <v>20102.199999999997</v>
      </c>
    </row>
    <row r="12" spans="2:10" ht="24.95" customHeight="1" x14ac:dyDescent="0.3">
      <c r="B12" s="5" t="s">
        <v>19</v>
      </c>
      <c r="C12" s="6" t="s">
        <v>20</v>
      </c>
      <c r="D12" s="7">
        <v>146</v>
      </c>
      <c r="E12" s="8">
        <v>4293.29</v>
      </c>
      <c r="F12" s="8">
        <v>6052.37</v>
      </c>
      <c r="I12" s="6" t="s">
        <v>20</v>
      </c>
      <c r="J12" s="42">
        <f t="shared" si="1"/>
        <v>21331.65</v>
      </c>
    </row>
    <row r="13" spans="2:10" ht="24.95" customHeight="1" x14ac:dyDescent="0.3">
      <c r="B13" s="5" t="s">
        <v>21</v>
      </c>
      <c r="C13" s="6" t="s">
        <v>10</v>
      </c>
      <c r="D13" s="7">
        <v>14</v>
      </c>
      <c r="E13" s="8">
        <v>193.72</v>
      </c>
      <c r="F13" s="8">
        <v>1872.31</v>
      </c>
      <c r="I13"/>
      <c r="J13"/>
    </row>
    <row r="14" spans="2:10" ht="24.95" customHeight="1" x14ac:dyDescent="0.3">
      <c r="B14" s="5" t="s">
        <v>22</v>
      </c>
      <c r="C14" s="6" t="s">
        <v>20</v>
      </c>
      <c r="D14" s="7">
        <v>366</v>
      </c>
      <c r="E14" s="8">
        <v>620.91999999999996</v>
      </c>
      <c r="F14" s="8">
        <v>6339.13</v>
      </c>
      <c r="I14"/>
      <c r="J14"/>
    </row>
    <row r="15" spans="2:10" ht="24.95" customHeight="1" x14ac:dyDescent="0.3">
      <c r="B15" s="10" t="s">
        <v>23</v>
      </c>
      <c r="C15" s="6" t="s">
        <v>8</v>
      </c>
      <c r="D15" s="7">
        <v>267</v>
      </c>
      <c r="E15" s="8">
        <v>3584.12</v>
      </c>
      <c r="F15" s="8">
        <v>7430.08</v>
      </c>
      <c r="I15"/>
      <c r="J15"/>
    </row>
    <row r="16" spans="2:10" ht="24.95" customHeight="1" x14ac:dyDescent="0.3">
      <c r="B16" s="10" t="s">
        <v>24</v>
      </c>
      <c r="C16" s="6" t="s">
        <v>8</v>
      </c>
      <c r="D16" s="7">
        <v>169</v>
      </c>
      <c r="E16" s="8">
        <v>1025.8900000000001</v>
      </c>
      <c r="F16" s="8">
        <v>3528.18</v>
      </c>
      <c r="I16"/>
      <c r="J16"/>
    </row>
    <row r="17" spans="1:10" ht="24.95" customHeight="1" x14ac:dyDescent="0.3">
      <c r="B17" s="10" t="s">
        <v>25</v>
      </c>
      <c r="C17" s="6" t="s">
        <v>8</v>
      </c>
      <c r="D17" s="7">
        <v>35</v>
      </c>
      <c r="E17" s="8">
        <v>4303.1899999999996</v>
      </c>
      <c r="F17" s="8">
        <v>7550.99</v>
      </c>
      <c r="I17"/>
      <c r="J17"/>
    </row>
    <row r="18" spans="1:10" ht="24.95" customHeight="1" x14ac:dyDescent="0.3">
      <c r="B18" s="10" t="s">
        <v>26</v>
      </c>
      <c r="C18" s="6" t="s">
        <v>12</v>
      </c>
      <c r="D18" s="7">
        <v>373</v>
      </c>
      <c r="E18" s="8">
        <v>4611.17</v>
      </c>
      <c r="F18" s="8">
        <v>2194.19</v>
      </c>
      <c r="I18"/>
      <c r="J18"/>
    </row>
    <row r="19" spans="1:10" ht="24.95" customHeight="1" x14ac:dyDescent="0.3">
      <c r="B19" s="10" t="s">
        <v>27</v>
      </c>
      <c r="C19" s="6" t="s">
        <v>20</v>
      </c>
      <c r="D19" s="7">
        <v>81</v>
      </c>
      <c r="E19" s="8">
        <v>4082.92</v>
      </c>
      <c r="F19" s="8">
        <v>8674.11</v>
      </c>
      <c r="I19"/>
      <c r="J19"/>
    </row>
    <row r="20" spans="1:10" ht="24.95" customHeight="1" x14ac:dyDescent="0.3">
      <c r="B20" s="10" t="s">
        <v>28</v>
      </c>
      <c r="C20" s="6" t="s">
        <v>10</v>
      </c>
      <c r="D20" s="7">
        <v>37</v>
      </c>
      <c r="E20" s="8">
        <v>825.01</v>
      </c>
      <c r="F20" s="8">
        <v>4708.57</v>
      </c>
      <c r="I20"/>
      <c r="J20"/>
    </row>
    <row r="21" spans="1:10" ht="24.95" customHeight="1" x14ac:dyDescent="0.3">
      <c r="A21"/>
      <c r="B21" s="10" t="s">
        <v>23</v>
      </c>
      <c r="C21" s="6" t="s">
        <v>20</v>
      </c>
      <c r="D21" s="7">
        <v>418</v>
      </c>
      <c r="E21" s="8">
        <v>1967.64</v>
      </c>
      <c r="F21" s="8">
        <v>266.04000000000002</v>
      </c>
      <c r="I21"/>
      <c r="J21"/>
    </row>
    <row r="22" spans="1:10" ht="24.95" customHeight="1" x14ac:dyDescent="0.3">
      <c r="A22"/>
      <c r="B22"/>
      <c r="C22"/>
      <c r="D22"/>
      <c r="E22"/>
      <c r="I22"/>
      <c r="J22"/>
    </row>
    <row r="23" spans="1:10" ht="24.95" customHeight="1" x14ac:dyDescent="0.3">
      <c r="A23"/>
      <c r="B23"/>
      <c r="C23"/>
      <c r="D23"/>
      <c r="E23"/>
      <c r="I23"/>
      <c r="J23"/>
    </row>
    <row r="24" spans="1:10" x14ac:dyDescent="0.3">
      <c r="A24"/>
      <c r="B24"/>
      <c r="C24"/>
      <c r="D24"/>
      <c r="E24"/>
      <c r="I24"/>
      <c r="J24"/>
    </row>
    <row r="25" spans="1:10" x14ac:dyDescent="0.3">
      <c r="A25"/>
      <c r="B25"/>
      <c r="C25"/>
      <c r="D25"/>
      <c r="E25"/>
      <c r="I25"/>
      <c r="J25"/>
    </row>
    <row r="26" spans="1:10" x14ac:dyDescent="0.3">
      <c r="A26"/>
      <c r="B26"/>
      <c r="C26"/>
      <c r="D26"/>
      <c r="E26"/>
      <c r="I26"/>
      <c r="J26"/>
    </row>
    <row r="27" spans="1:10" x14ac:dyDescent="0.3">
      <c r="A27"/>
      <c r="B27"/>
      <c r="C27"/>
      <c r="D27"/>
      <c r="E27"/>
      <c r="I27"/>
      <c r="J27"/>
    </row>
    <row r="28" spans="1:10" x14ac:dyDescent="0.3">
      <c r="A28"/>
      <c r="B28"/>
      <c r="C28"/>
      <c r="D28"/>
      <c r="E28"/>
      <c r="I28"/>
      <c r="J28"/>
    </row>
    <row r="29" spans="1:10" x14ac:dyDescent="0.3">
      <c r="A29"/>
      <c r="B29"/>
      <c r="C29"/>
      <c r="D29"/>
      <c r="E29"/>
      <c r="I29"/>
      <c r="J29"/>
    </row>
    <row r="30" spans="1:10" x14ac:dyDescent="0.3">
      <c r="A30"/>
      <c r="B30"/>
      <c r="C30"/>
      <c r="D30"/>
      <c r="E30"/>
      <c r="I30"/>
      <c r="J30"/>
    </row>
    <row r="31" spans="1:10" x14ac:dyDescent="0.3">
      <c r="A31"/>
      <c r="B31"/>
      <c r="C31"/>
      <c r="D31"/>
      <c r="E31"/>
      <c r="I31"/>
      <c r="J31"/>
    </row>
    <row r="32" spans="1:10" x14ac:dyDescent="0.3">
      <c r="A32"/>
      <c r="B32"/>
      <c r="C32"/>
      <c r="D32"/>
      <c r="E32"/>
      <c r="I32"/>
      <c r="J32"/>
    </row>
    <row r="33" spans="1:10" x14ac:dyDescent="0.3">
      <c r="A33"/>
      <c r="B33"/>
      <c r="C33"/>
      <c r="D33"/>
      <c r="E33"/>
      <c r="I33"/>
      <c r="J33"/>
    </row>
    <row r="34" spans="1:10" x14ac:dyDescent="0.3">
      <c r="A34"/>
      <c r="B34"/>
      <c r="C34"/>
      <c r="D34"/>
      <c r="E34"/>
      <c r="I34"/>
      <c r="J34"/>
    </row>
    <row r="35" spans="1:10" x14ac:dyDescent="0.3">
      <c r="A35"/>
      <c r="B35"/>
      <c r="C35"/>
      <c r="D35"/>
      <c r="E35"/>
      <c r="I35"/>
      <c r="J35"/>
    </row>
    <row r="36" spans="1:10" x14ac:dyDescent="0.3">
      <c r="A36"/>
      <c r="B36"/>
      <c r="C36"/>
      <c r="D36"/>
      <c r="E36"/>
      <c r="I36"/>
      <c r="J36"/>
    </row>
    <row r="37" spans="1:10" x14ac:dyDescent="0.3">
      <c r="A37"/>
      <c r="B37"/>
      <c r="C37"/>
      <c r="D37"/>
      <c r="E37"/>
      <c r="I37"/>
      <c r="J37"/>
    </row>
    <row r="38" spans="1:10" x14ac:dyDescent="0.3">
      <c r="A38"/>
      <c r="B38"/>
      <c r="C38"/>
      <c r="D38"/>
      <c r="E38"/>
      <c r="I38"/>
      <c r="J38"/>
    </row>
    <row r="39" spans="1:10" x14ac:dyDescent="0.3">
      <c r="A39"/>
      <c r="B39"/>
      <c r="C39"/>
      <c r="D39"/>
      <c r="E39"/>
      <c r="I39"/>
      <c r="J39"/>
    </row>
    <row r="40" spans="1:10" x14ac:dyDescent="0.3">
      <c r="A40"/>
      <c r="B40"/>
      <c r="C40"/>
      <c r="D40"/>
      <c r="E40"/>
      <c r="I40"/>
      <c r="J40"/>
    </row>
    <row r="41" spans="1:10" x14ac:dyDescent="0.3">
      <c r="A41"/>
      <c r="B41"/>
      <c r="C41"/>
      <c r="D41"/>
      <c r="E41"/>
      <c r="I41"/>
      <c r="J41"/>
    </row>
    <row r="42" spans="1:10" x14ac:dyDescent="0.3">
      <c r="A42"/>
      <c r="B42"/>
      <c r="C42"/>
      <c r="D42"/>
      <c r="E42"/>
      <c r="I42"/>
      <c r="J42"/>
    </row>
    <row r="43" spans="1:10" x14ac:dyDescent="0.3">
      <c r="A43"/>
      <c r="B43"/>
      <c r="C43"/>
      <c r="D43"/>
      <c r="E43"/>
      <c r="I43"/>
      <c r="J43"/>
    </row>
    <row r="44" spans="1:10" x14ac:dyDescent="0.3">
      <c r="A44"/>
      <c r="B44"/>
      <c r="C44"/>
      <c r="D44"/>
      <c r="E44"/>
      <c r="I44"/>
      <c r="J44"/>
    </row>
    <row r="45" spans="1:10" x14ac:dyDescent="0.3">
      <c r="A45"/>
      <c r="B45"/>
      <c r="C45"/>
      <c r="D45"/>
      <c r="E45"/>
      <c r="I45"/>
      <c r="J45"/>
    </row>
    <row r="46" spans="1:10" x14ac:dyDescent="0.3">
      <c r="A46"/>
      <c r="B46"/>
      <c r="C46"/>
      <c r="D46"/>
      <c r="E46"/>
      <c r="I46"/>
      <c r="J46"/>
    </row>
    <row r="47" spans="1:10" x14ac:dyDescent="0.3">
      <c r="A47"/>
      <c r="B47"/>
      <c r="C47"/>
      <c r="D47"/>
      <c r="E47"/>
      <c r="I47"/>
      <c r="J47"/>
    </row>
    <row r="48" spans="1:10" x14ac:dyDescent="0.3">
      <c r="A48"/>
      <c r="B48"/>
      <c r="C48"/>
      <c r="D48"/>
      <c r="E48"/>
      <c r="I48"/>
      <c r="J48"/>
    </row>
    <row r="49" spans="1:10" x14ac:dyDescent="0.3">
      <c r="A49"/>
      <c r="B49"/>
      <c r="C49"/>
      <c r="D49"/>
      <c r="E49"/>
      <c r="I49"/>
      <c r="J49"/>
    </row>
    <row r="50" spans="1:10" x14ac:dyDescent="0.3">
      <c r="A50"/>
      <c r="B50"/>
      <c r="C50"/>
      <c r="D50"/>
      <c r="E50"/>
      <c r="I50"/>
      <c r="J50"/>
    </row>
    <row r="51" spans="1:10" x14ac:dyDescent="0.3">
      <c r="A51"/>
      <c r="B51"/>
      <c r="C51"/>
      <c r="D51"/>
      <c r="E51"/>
      <c r="I51"/>
      <c r="J51"/>
    </row>
    <row r="52" spans="1:10" x14ac:dyDescent="0.3">
      <c r="A52"/>
      <c r="B52"/>
      <c r="C52"/>
      <c r="D52"/>
      <c r="E52"/>
      <c r="I52"/>
      <c r="J52"/>
    </row>
    <row r="53" spans="1:10" x14ac:dyDescent="0.3">
      <c r="A53"/>
      <c r="B53"/>
      <c r="C53"/>
      <c r="D53"/>
      <c r="E53"/>
      <c r="I53"/>
      <c r="J53"/>
    </row>
    <row r="54" spans="1:10" x14ac:dyDescent="0.3">
      <c r="A54"/>
      <c r="B54"/>
      <c r="C54"/>
      <c r="D54"/>
      <c r="E54"/>
      <c r="I54"/>
      <c r="J54"/>
    </row>
    <row r="55" spans="1:10" x14ac:dyDescent="0.3">
      <c r="A55"/>
      <c r="B55"/>
      <c r="C55"/>
      <c r="D55"/>
      <c r="E55"/>
      <c r="I55"/>
      <c r="J55"/>
    </row>
    <row r="56" spans="1:10" x14ac:dyDescent="0.3">
      <c r="A56"/>
      <c r="B56"/>
      <c r="C56"/>
      <c r="D56"/>
      <c r="E56"/>
      <c r="I56"/>
      <c r="J56"/>
    </row>
    <row r="57" spans="1:10" x14ac:dyDescent="0.3">
      <c r="A57"/>
      <c r="B57"/>
      <c r="C57"/>
      <c r="D57"/>
      <c r="E57"/>
      <c r="I57"/>
      <c r="J57"/>
    </row>
    <row r="58" spans="1:10" x14ac:dyDescent="0.3">
      <c r="A58"/>
      <c r="B58"/>
      <c r="C58"/>
      <c r="D58"/>
      <c r="E58"/>
      <c r="I58"/>
      <c r="J58"/>
    </row>
    <row r="59" spans="1:10" x14ac:dyDescent="0.3">
      <c r="A59"/>
      <c r="B59"/>
      <c r="C59"/>
      <c r="D59"/>
      <c r="E59"/>
      <c r="I59"/>
      <c r="J59"/>
    </row>
    <row r="60" spans="1:10" x14ac:dyDescent="0.3">
      <c r="A60"/>
      <c r="B60"/>
      <c r="C60"/>
      <c r="D60"/>
      <c r="E60"/>
      <c r="I60"/>
      <c r="J60"/>
    </row>
    <row r="61" spans="1:10" x14ac:dyDescent="0.3">
      <c r="A61"/>
      <c r="B61"/>
      <c r="C61"/>
      <c r="D61"/>
      <c r="E61"/>
      <c r="I61"/>
      <c r="J61"/>
    </row>
    <row r="62" spans="1:10" x14ac:dyDescent="0.3">
      <c r="A62"/>
      <c r="B62"/>
      <c r="C62"/>
      <c r="D62"/>
      <c r="E62"/>
      <c r="I62"/>
      <c r="J62"/>
    </row>
    <row r="63" spans="1:10" x14ac:dyDescent="0.3">
      <c r="A63"/>
      <c r="B63"/>
      <c r="C63"/>
      <c r="D63"/>
      <c r="E63"/>
      <c r="I63"/>
      <c r="J63"/>
    </row>
    <row r="64" spans="1:10" x14ac:dyDescent="0.3">
      <c r="A64"/>
      <c r="B64"/>
      <c r="C64"/>
      <c r="D64"/>
      <c r="E64"/>
      <c r="I64"/>
      <c r="J64"/>
    </row>
    <row r="65" spans="1:10" x14ac:dyDescent="0.3">
      <c r="A65"/>
      <c r="B65"/>
      <c r="C65"/>
      <c r="D65"/>
      <c r="E65"/>
      <c r="I65"/>
      <c r="J65"/>
    </row>
    <row r="66" spans="1:10" x14ac:dyDescent="0.3">
      <c r="A66"/>
      <c r="B66"/>
      <c r="C66"/>
      <c r="D66"/>
      <c r="E66"/>
      <c r="I66"/>
      <c r="J66"/>
    </row>
    <row r="67" spans="1:10" x14ac:dyDescent="0.3">
      <c r="A67"/>
      <c r="B67"/>
      <c r="C67"/>
      <c r="D67"/>
      <c r="E67"/>
      <c r="I67"/>
      <c r="J67"/>
    </row>
    <row r="68" spans="1:10" x14ac:dyDescent="0.3">
      <c r="A68"/>
      <c r="B68"/>
      <c r="C68"/>
      <c r="D68"/>
      <c r="E68"/>
      <c r="I68"/>
      <c r="J68"/>
    </row>
    <row r="69" spans="1:10" x14ac:dyDescent="0.3">
      <c r="A69"/>
      <c r="B69"/>
      <c r="C69"/>
      <c r="D69"/>
      <c r="E69"/>
      <c r="I69"/>
      <c r="J69"/>
    </row>
    <row r="70" spans="1:10" x14ac:dyDescent="0.3">
      <c r="A70"/>
      <c r="B70"/>
      <c r="C70"/>
      <c r="D70"/>
      <c r="E70"/>
      <c r="I70"/>
      <c r="J70"/>
    </row>
    <row r="71" spans="1:10" x14ac:dyDescent="0.3">
      <c r="A71"/>
      <c r="B71"/>
      <c r="C71"/>
      <c r="D71"/>
      <c r="E71"/>
      <c r="I71"/>
      <c r="J71"/>
    </row>
    <row r="72" spans="1:10" x14ac:dyDescent="0.3">
      <c r="A72"/>
      <c r="B72"/>
      <c r="C72"/>
      <c r="D72"/>
      <c r="E72"/>
      <c r="I72"/>
      <c r="J72"/>
    </row>
    <row r="73" spans="1:10" x14ac:dyDescent="0.3">
      <c r="A73"/>
      <c r="B73"/>
      <c r="C73"/>
      <c r="D73"/>
      <c r="E73"/>
      <c r="I73"/>
      <c r="J73"/>
    </row>
    <row r="74" spans="1:10" x14ac:dyDescent="0.3">
      <c r="A74"/>
      <c r="B74"/>
      <c r="C74"/>
      <c r="D74"/>
      <c r="E74"/>
      <c r="I74"/>
      <c r="J74"/>
    </row>
    <row r="75" spans="1:10" x14ac:dyDescent="0.3">
      <c r="A75"/>
      <c r="B75"/>
      <c r="C75"/>
      <c r="D75"/>
      <c r="E75"/>
      <c r="I75"/>
      <c r="J75"/>
    </row>
    <row r="76" spans="1:10" x14ac:dyDescent="0.3">
      <c r="A76"/>
      <c r="B76"/>
      <c r="C76"/>
      <c r="D76"/>
      <c r="E76"/>
      <c r="I76"/>
      <c r="J76"/>
    </row>
    <row r="77" spans="1:10" x14ac:dyDescent="0.3">
      <c r="A77"/>
      <c r="B77"/>
      <c r="C77"/>
      <c r="D77"/>
      <c r="E77"/>
      <c r="I77"/>
      <c r="J77"/>
    </row>
    <row r="78" spans="1:10" x14ac:dyDescent="0.3">
      <c r="A78"/>
      <c r="B78"/>
      <c r="C78"/>
      <c r="D78"/>
      <c r="E78"/>
      <c r="I78"/>
      <c r="J78"/>
    </row>
    <row r="79" spans="1:10" x14ac:dyDescent="0.3">
      <c r="A79"/>
      <c r="B79"/>
      <c r="C79"/>
      <c r="D79"/>
      <c r="E79"/>
      <c r="I79"/>
      <c r="J79"/>
    </row>
    <row r="80" spans="1:10" x14ac:dyDescent="0.3">
      <c r="A80"/>
      <c r="B80"/>
      <c r="C80"/>
      <c r="D80"/>
      <c r="E80"/>
      <c r="I80"/>
      <c r="J80"/>
    </row>
    <row r="81" spans="1:10" x14ac:dyDescent="0.3">
      <c r="A81"/>
      <c r="B81"/>
      <c r="C81"/>
      <c r="D81"/>
      <c r="E81"/>
      <c r="I81"/>
      <c r="J81"/>
    </row>
    <row r="82" spans="1:10" x14ac:dyDescent="0.3">
      <c r="A82"/>
      <c r="B82"/>
      <c r="C82"/>
      <c r="D82"/>
      <c r="E82"/>
      <c r="I82"/>
      <c r="J82"/>
    </row>
    <row r="83" spans="1:10" x14ac:dyDescent="0.3">
      <c r="A83"/>
      <c r="B83"/>
      <c r="C83"/>
      <c r="D83"/>
      <c r="E83"/>
      <c r="I83"/>
      <c r="J83"/>
    </row>
    <row r="84" spans="1:10" x14ac:dyDescent="0.3">
      <c r="A84"/>
      <c r="B84"/>
      <c r="C84"/>
      <c r="D84"/>
      <c r="E84"/>
      <c r="I84"/>
      <c r="J84"/>
    </row>
    <row r="85" spans="1:10" x14ac:dyDescent="0.3">
      <c r="A85"/>
      <c r="B85"/>
      <c r="C85"/>
      <c r="D85"/>
      <c r="E85"/>
      <c r="I85"/>
      <c r="J85"/>
    </row>
    <row r="86" spans="1:10" x14ac:dyDescent="0.3">
      <c r="A86"/>
      <c r="B86"/>
      <c r="C86"/>
      <c r="D86"/>
      <c r="E86"/>
      <c r="I86"/>
      <c r="J86"/>
    </row>
    <row r="87" spans="1:10" x14ac:dyDescent="0.3">
      <c r="A87"/>
      <c r="B87"/>
      <c r="C87"/>
      <c r="D87"/>
      <c r="E87"/>
      <c r="I87"/>
      <c r="J87"/>
    </row>
    <row r="88" spans="1:10" x14ac:dyDescent="0.3">
      <c r="A88"/>
      <c r="B88"/>
      <c r="C88"/>
      <c r="D88"/>
      <c r="E88"/>
      <c r="I88"/>
      <c r="J88"/>
    </row>
    <row r="89" spans="1:10" x14ac:dyDescent="0.3">
      <c r="A89"/>
      <c r="B89"/>
      <c r="C89"/>
      <c r="D89"/>
      <c r="E89"/>
      <c r="I89"/>
      <c r="J89"/>
    </row>
    <row r="90" spans="1:10" x14ac:dyDescent="0.3">
      <c r="A90"/>
      <c r="B90"/>
      <c r="C90"/>
      <c r="D90"/>
      <c r="E90"/>
      <c r="I90"/>
      <c r="J90"/>
    </row>
    <row r="91" spans="1:10" x14ac:dyDescent="0.3">
      <c r="A91"/>
      <c r="B91"/>
      <c r="C91"/>
      <c r="D91"/>
      <c r="E91"/>
      <c r="I91"/>
      <c r="J91"/>
    </row>
    <row r="92" spans="1:10" x14ac:dyDescent="0.3">
      <c r="A92"/>
      <c r="B92"/>
      <c r="C92"/>
      <c r="D92"/>
      <c r="E92"/>
      <c r="I92"/>
      <c r="J92"/>
    </row>
    <row r="93" spans="1:10" x14ac:dyDescent="0.3">
      <c r="A93"/>
      <c r="B93"/>
      <c r="C93"/>
      <c r="D93"/>
      <c r="E93"/>
      <c r="I93"/>
      <c r="J93"/>
    </row>
    <row r="94" spans="1:10" x14ac:dyDescent="0.3">
      <c r="A94"/>
      <c r="B94"/>
      <c r="C94"/>
      <c r="D94"/>
      <c r="E94"/>
      <c r="I94"/>
      <c r="J94"/>
    </row>
    <row r="95" spans="1:10" x14ac:dyDescent="0.3">
      <c r="A95"/>
      <c r="B95"/>
      <c r="C95"/>
      <c r="D95"/>
      <c r="E95"/>
      <c r="I95"/>
      <c r="J95"/>
    </row>
    <row r="96" spans="1:10" x14ac:dyDescent="0.3">
      <c r="A96"/>
      <c r="B96"/>
      <c r="C96"/>
      <c r="D96"/>
      <c r="E96"/>
      <c r="I96"/>
      <c r="J96"/>
    </row>
    <row r="97" spans="1:10" x14ac:dyDescent="0.3">
      <c r="A97"/>
      <c r="B97"/>
      <c r="C97"/>
      <c r="D97"/>
      <c r="E97"/>
      <c r="I97"/>
      <c r="J97"/>
    </row>
    <row r="98" spans="1:10" x14ac:dyDescent="0.3">
      <c r="A98"/>
      <c r="B98"/>
      <c r="C98"/>
      <c r="D98"/>
      <c r="E98"/>
      <c r="I98"/>
      <c r="J98"/>
    </row>
    <row r="99" spans="1:10" x14ac:dyDescent="0.3">
      <c r="A99"/>
      <c r="B99"/>
      <c r="C99"/>
      <c r="D99"/>
      <c r="E99"/>
      <c r="I99"/>
      <c r="J99"/>
    </row>
    <row r="100" spans="1:10" x14ac:dyDescent="0.3">
      <c r="A100"/>
      <c r="B100"/>
      <c r="C100"/>
      <c r="D100"/>
      <c r="E100"/>
      <c r="I100"/>
      <c r="J100"/>
    </row>
    <row r="101" spans="1:10" x14ac:dyDescent="0.3">
      <c r="A101"/>
      <c r="B101"/>
      <c r="C101"/>
      <c r="D101"/>
      <c r="E101"/>
      <c r="I101"/>
      <c r="J101"/>
    </row>
    <row r="102" spans="1:10" x14ac:dyDescent="0.3">
      <c r="A102"/>
      <c r="B102"/>
      <c r="C102"/>
      <c r="D102"/>
      <c r="E102"/>
      <c r="I102"/>
      <c r="J102"/>
    </row>
    <row r="103" spans="1:10" x14ac:dyDescent="0.3">
      <c r="A103"/>
      <c r="B103"/>
      <c r="C103"/>
      <c r="D103"/>
      <c r="E103"/>
      <c r="I103"/>
      <c r="J103"/>
    </row>
    <row r="104" spans="1:10" x14ac:dyDescent="0.3">
      <c r="A104"/>
      <c r="B104"/>
      <c r="C104"/>
      <c r="D104"/>
      <c r="E104"/>
      <c r="I104"/>
      <c r="J104"/>
    </row>
    <row r="105" spans="1:10" x14ac:dyDescent="0.3">
      <c r="A105"/>
      <c r="B105"/>
      <c r="C105"/>
      <c r="D105"/>
      <c r="E105"/>
      <c r="I105"/>
      <c r="J105"/>
    </row>
    <row r="106" spans="1:10" x14ac:dyDescent="0.3">
      <c r="A106"/>
      <c r="B106"/>
      <c r="C106"/>
      <c r="D106"/>
      <c r="E106"/>
      <c r="I106"/>
      <c r="J106"/>
    </row>
    <row r="107" spans="1:10" x14ac:dyDescent="0.3">
      <c r="A107"/>
      <c r="B107"/>
      <c r="C107"/>
      <c r="D107"/>
      <c r="E107"/>
      <c r="I107"/>
      <c r="J107"/>
    </row>
    <row r="108" spans="1:10" x14ac:dyDescent="0.3">
      <c r="A108"/>
      <c r="B108"/>
      <c r="C108"/>
      <c r="D108"/>
      <c r="E108"/>
      <c r="I108"/>
      <c r="J108"/>
    </row>
    <row r="109" spans="1:10" x14ac:dyDescent="0.3">
      <c r="A109"/>
      <c r="B109"/>
      <c r="C109"/>
      <c r="D109"/>
      <c r="E109"/>
      <c r="I109"/>
      <c r="J109"/>
    </row>
    <row r="110" spans="1:10" x14ac:dyDescent="0.3">
      <c r="A110"/>
      <c r="B110"/>
      <c r="C110"/>
      <c r="D110"/>
      <c r="E110"/>
      <c r="I110"/>
      <c r="J110"/>
    </row>
    <row r="111" spans="1:10" x14ac:dyDescent="0.3">
      <c r="A111"/>
      <c r="B111"/>
      <c r="C111"/>
      <c r="D111"/>
      <c r="E111"/>
      <c r="I111"/>
      <c r="J111"/>
    </row>
    <row r="112" spans="1:10" x14ac:dyDescent="0.3">
      <c r="A112"/>
      <c r="B112"/>
      <c r="C112"/>
      <c r="D112"/>
      <c r="E112"/>
      <c r="I112"/>
      <c r="J112"/>
    </row>
    <row r="113" spans="1:10" x14ac:dyDescent="0.3">
      <c r="A113"/>
      <c r="B113"/>
      <c r="C113"/>
      <c r="D113"/>
      <c r="E113"/>
      <c r="I113"/>
      <c r="J113"/>
    </row>
    <row r="114" spans="1:10" x14ac:dyDescent="0.3">
      <c r="A114"/>
      <c r="B114"/>
      <c r="C114"/>
      <c r="D114"/>
      <c r="E114"/>
      <c r="I114"/>
      <c r="J114"/>
    </row>
    <row r="115" spans="1:10" x14ac:dyDescent="0.3">
      <c r="A115"/>
      <c r="B115"/>
      <c r="C115"/>
      <c r="D115"/>
      <c r="E115"/>
      <c r="I115"/>
      <c r="J115"/>
    </row>
    <row r="116" spans="1:10" x14ac:dyDescent="0.3">
      <c r="A116"/>
      <c r="B116"/>
      <c r="C116"/>
      <c r="D116"/>
      <c r="E116"/>
      <c r="I116"/>
      <c r="J116"/>
    </row>
    <row r="117" spans="1:10" x14ac:dyDescent="0.3">
      <c r="A117"/>
      <c r="B117"/>
      <c r="C117"/>
      <c r="D117"/>
      <c r="E117"/>
      <c r="I117"/>
      <c r="J117"/>
    </row>
    <row r="118" spans="1:10" x14ac:dyDescent="0.3">
      <c r="A118"/>
      <c r="B118"/>
      <c r="C118"/>
      <c r="D118"/>
      <c r="E118"/>
      <c r="I118"/>
      <c r="J118"/>
    </row>
    <row r="119" spans="1:10" x14ac:dyDescent="0.3">
      <c r="A119"/>
      <c r="B119"/>
      <c r="C119"/>
      <c r="D119"/>
      <c r="E119"/>
      <c r="I119"/>
      <c r="J119"/>
    </row>
    <row r="120" spans="1:10" x14ac:dyDescent="0.3">
      <c r="A120"/>
      <c r="B120"/>
      <c r="C120"/>
      <c r="D120"/>
      <c r="E120"/>
      <c r="I120"/>
      <c r="J120"/>
    </row>
    <row r="121" spans="1:10" x14ac:dyDescent="0.3">
      <c r="A121"/>
      <c r="B121"/>
      <c r="C121"/>
      <c r="D121"/>
      <c r="E121"/>
      <c r="I121"/>
      <c r="J121"/>
    </row>
    <row r="122" spans="1:10" x14ac:dyDescent="0.3">
      <c r="A122"/>
      <c r="B122"/>
      <c r="C122"/>
      <c r="D122"/>
      <c r="E122"/>
      <c r="I122"/>
      <c r="J122"/>
    </row>
    <row r="123" spans="1:10" x14ac:dyDescent="0.3">
      <c r="A123"/>
      <c r="B123"/>
      <c r="C123"/>
      <c r="D123"/>
      <c r="E123"/>
      <c r="I123"/>
      <c r="J123"/>
    </row>
    <row r="124" spans="1:10" x14ac:dyDescent="0.3">
      <c r="A124"/>
      <c r="B124"/>
      <c r="C124"/>
      <c r="D124"/>
      <c r="E124"/>
      <c r="I124"/>
      <c r="J124"/>
    </row>
    <row r="125" spans="1:10" x14ac:dyDescent="0.3">
      <c r="A125"/>
      <c r="B125"/>
      <c r="C125"/>
      <c r="D125"/>
      <c r="E125"/>
      <c r="I125"/>
      <c r="J125"/>
    </row>
    <row r="126" spans="1:10" x14ac:dyDescent="0.3">
      <c r="A126"/>
      <c r="B126"/>
      <c r="C126"/>
      <c r="D126"/>
      <c r="E126"/>
      <c r="I126"/>
      <c r="J126"/>
    </row>
    <row r="127" spans="1:10" x14ac:dyDescent="0.3">
      <c r="A127"/>
      <c r="B127"/>
      <c r="C127"/>
      <c r="D127"/>
      <c r="E127"/>
      <c r="I127"/>
      <c r="J127"/>
    </row>
    <row r="128" spans="1:10" x14ac:dyDescent="0.3">
      <c r="A128"/>
      <c r="B128"/>
      <c r="C128"/>
      <c r="D128"/>
      <c r="E128"/>
      <c r="I128"/>
      <c r="J128"/>
    </row>
    <row r="129" spans="1:10" x14ac:dyDescent="0.3">
      <c r="A129"/>
      <c r="B129"/>
      <c r="C129"/>
      <c r="D129"/>
      <c r="E129"/>
      <c r="I129"/>
      <c r="J129"/>
    </row>
    <row r="130" spans="1:10" x14ac:dyDescent="0.3">
      <c r="A130"/>
      <c r="B130"/>
      <c r="C130"/>
      <c r="D130"/>
      <c r="E130"/>
      <c r="I130"/>
      <c r="J130"/>
    </row>
    <row r="131" spans="1:10" x14ac:dyDescent="0.3">
      <c r="A131"/>
      <c r="B131"/>
      <c r="C131"/>
      <c r="D131"/>
      <c r="E131"/>
      <c r="I131"/>
      <c r="J131"/>
    </row>
    <row r="132" spans="1:10" x14ac:dyDescent="0.3">
      <c r="A132"/>
      <c r="B132"/>
      <c r="C132"/>
      <c r="D132"/>
      <c r="E132"/>
      <c r="I132"/>
      <c r="J132"/>
    </row>
    <row r="133" spans="1:10" x14ac:dyDescent="0.3">
      <c r="A133"/>
      <c r="B133"/>
      <c r="C133"/>
      <c r="D133"/>
      <c r="E133"/>
      <c r="I133"/>
      <c r="J133"/>
    </row>
    <row r="134" spans="1:10" x14ac:dyDescent="0.3">
      <c r="A134"/>
      <c r="B134"/>
      <c r="C134"/>
      <c r="D134"/>
      <c r="E134"/>
      <c r="I134"/>
      <c r="J134"/>
    </row>
    <row r="135" spans="1:10" x14ac:dyDescent="0.3">
      <c r="A135"/>
      <c r="B135"/>
      <c r="C135"/>
      <c r="D135"/>
      <c r="E135"/>
      <c r="I135"/>
      <c r="J135"/>
    </row>
    <row r="136" spans="1:10" x14ac:dyDescent="0.3">
      <c r="A136"/>
      <c r="B136"/>
      <c r="C136"/>
      <c r="D136"/>
      <c r="E136"/>
      <c r="I136"/>
      <c r="J136"/>
    </row>
    <row r="137" spans="1:10" x14ac:dyDescent="0.3">
      <c r="A137"/>
      <c r="B137"/>
      <c r="C137"/>
      <c r="D137"/>
      <c r="E137"/>
      <c r="I137"/>
      <c r="J137"/>
    </row>
    <row r="138" spans="1:10" x14ac:dyDescent="0.3">
      <c r="A138"/>
      <c r="B138"/>
      <c r="C138"/>
      <c r="D138"/>
      <c r="E138"/>
      <c r="I138"/>
      <c r="J138"/>
    </row>
    <row r="139" spans="1:10" x14ac:dyDescent="0.3">
      <c r="A139"/>
      <c r="B139"/>
      <c r="C139"/>
      <c r="D139"/>
      <c r="E139"/>
      <c r="I139"/>
      <c r="J139"/>
    </row>
    <row r="140" spans="1:10" x14ac:dyDescent="0.3">
      <c r="A140"/>
      <c r="B140"/>
      <c r="C140"/>
      <c r="D140"/>
      <c r="E140"/>
      <c r="I140"/>
      <c r="J140"/>
    </row>
    <row r="141" spans="1:10" x14ac:dyDescent="0.3">
      <c r="A141"/>
      <c r="B141"/>
      <c r="C141"/>
      <c r="D141"/>
      <c r="E141"/>
      <c r="I141"/>
      <c r="J141"/>
    </row>
    <row r="142" spans="1:10" x14ac:dyDescent="0.3">
      <c r="A142"/>
      <c r="B142"/>
      <c r="C142"/>
      <c r="D142"/>
      <c r="E142"/>
      <c r="I142"/>
      <c r="J142"/>
    </row>
    <row r="143" spans="1:10" x14ac:dyDescent="0.3">
      <c r="A143"/>
      <c r="B143"/>
      <c r="C143"/>
      <c r="D143"/>
      <c r="E143"/>
      <c r="I143"/>
      <c r="J143"/>
    </row>
    <row r="144" spans="1:10" x14ac:dyDescent="0.3">
      <c r="A144"/>
      <c r="B144"/>
      <c r="C144"/>
      <c r="D144"/>
      <c r="E144"/>
      <c r="I144"/>
      <c r="J144"/>
    </row>
    <row r="145" spans="1:10" x14ac:dyDescent="0.3">
      <c r="A145"/>
      <c r="B145"/>
      <c r="C145"/>
      <c r="D145"/>
      <c r="E145"/>
      <c r="I145"/>
      <c r="J145"/>
    </row>
    <row r="146" spans="1:10" x14ac:dyDescent="0.3">
      <c r="A146"/>
      <c r="B146"/>
      <c r="C146"/>
      <c r="D146"/>
      <c r="E146"/>
      <c r="I146"/>
      <c r="J146"/>
    </row>
    <row r="147" spans="1:10" x14ac:dyDescent="0.3">
      <c r="A147"/>
      <c r="B147"/>
      <c r="C147"/>
      <c r="D147"/>
      <c r="E147"/>
      <c r="I147"/>
      <c r="J147"/>
    </row>
    <row r="148" spans="1:10" x14ac:dyDescent="0.3">
      <c r="A148"/>
      <c r="B148"/>
      <c r="C148"/>
      <c r="D148"/>
      <c r="E148"/>
      <c r="I148"/>
      <c r="J148"/>
    </row>
    <row r="149" spans="1:10" x14ac:dyDescent="0.3">
      <c r="A149"/>
      <c r="B149"/>
      <c r="C149"/>
      <c r="D149"/>
      <c r="E149"/>
      <c r="I149"/>
      <c r="J149"/>
    </row>
    <row r="150" spans="1:10" x14ac:dyDescent="0.3">
      <c r="A150"/>
      <c r="B150"/>
      <c r="C150"/>
      <c r="D150"/>
      <c r="E150"/>
      <c r="I150"/>
      <c r="J150"/>
    </row>
    <row r="151" spans="1:10" x14ac:dyDescent="0.3">
      <c r="A151"/>
      <c r="B151"/>
      <c r="C151"/>
      <c r="D151"/>
      <c r="E151"/>
      <c r="I151"/>
      <c r="J151"/>
    </row>
    <row r="152" spans="1:10" x14ac:dyDescent="0.3">
      <c r="A152"/>
      <c r="B152"/>
      <c r="C152"/>
      <c r="D152"/>
      <c r="E152"/>
      <c r="I152"/>
      <c r="J152"/>
    </row>
    <row r="153" spans="1:10" x14ac:dyDescent="0.3">
      <c r="A153"/>
      <c r="B153"/>
      <c r="C153"/>
      <c r="D153"/>
      <c r="E153"/>
      <c r="I153"/>
      <c r="J153"/>
    </row>
    <row r="154" spans="1:10" x14ac:dyDescent="0.3">
      <c r="A154"/>
      <c r="B154"/>
      <c r="C154"/>
      <c r="D154"/>
      <c r="E154"/>
      <c r="I154"/>
      <c r="J154"/>
    </row>
    <row r="155" spans="1:10" x14ac:dyDescent="0.3">
      <c r="A155"/>
      <c r="B155"/>
      <c r="C155"/>
      <c r="D155"/>
      <c r="E155"/>
      <c r="I155"/>
      <c r="J155"/>
    </row>
    <row r="156" spans="1:10" x14ac:dyDescent="0.3">
      <c r="A156"/>
      <c r="B156"/>
      <c r="C156"/>
      <c r="D156"/>
      <c r="E156"/>
      <c r="I156"/>
      <c r="J156"/>
    </row>
    <row r="157" spans="1:10" x14ac:dyDescent="0.3">
      <c r="A157"/>
      <c r="B157"/>
      <c r="C157"/>
      <c r="D157"/>
      <c r="E157"/>
      <c r="I157"/>
      <c r="J157"/>
    </row>
    <row r="158" spans="1:10" x14ac:dyDescent="0.3">
      <c r="A158"/>
      <c r="B158"/>
      <c r="C158"/>
      <c r="D158"/>
      <c r="E158"/>
      <c r="I158"/>
      <c r="J158"/>
    </row>
    <row r="159" spans="1:10" x14ac:dyDescent="0.3">
      <c r="A159"/>
      <c r="B159"/>
      <c r="C159"/>
      <c r="D159"/>
      <c r="E159"/>
      <c r="I159"/>
      <c r="J159"/>
    </row>
    <row r="160" spans="1:10" x14ac:dyDescent="0.3">
      <c r="A160"/>
      <c r="B160"/>
      <c r="C160"/>
      <c r="D160"/>
      <c r="E160"/>
      <c r="I160"/>
      <c r="J160"/>
    </row>
    <row r="161" spans="1:10" x14ac:dyDescent="0.3">
      <c r="A161"/>
      <c r="B161"/>
      <c r="C161"/>
      <c r="D161"/>
      <c r="E161"/>
      <c r="I161"/>
      <c r="J161"/>
    </row>
    <row r="162" spans="1:10" x14ac:dyDescent="0.3">
      <c r="A162"/>
      <c r="B162"/>
      <c r="C162"/>
      <c r="D162"/>
      <c r="E162"/>
      <c r="I162"/>
      <c r="J162"/>
    </row>
    <row r="163" spans="1:10" x14ac:dyDescent="0.3">
      <c r="A163"/>
      <c r="B163"/>
      <c r="C163"/>
      <c r="D163"/>
      <c r="E163"/>
      <c r="I163"/>
      <c r="J163"/>
    </row>
    <row r="164" spans="1:10" x14ac:dyDescent="0.3">
      <c r="A164"/>
      <c r="B164"/>
      <c r="C164"/>
      <c r="D164"/>
      <c r="E164"/>
      <c r="I164"/>
      <c r="J164"/>
    </row>
    <row r="165" spans="1:10" x14ac:dyDescent="0.3">
      <c r="A165"/>
      <c r="B165"/>
      <c r="C165"/>
      <c r="D165"/>
      <c r="E165"/>
      <c r="I165"/>
      <c r="J165"/>
    </row>
    <row r="166" spans="1:10" x14ac:dyDescent="0.3">
      <c r="A166"/>
      <c r="B166"/>
      <c r="C166"/>
      <c r="D166"/>
      <c r="E166"/>
      <c r="I166"/>
      <c r="J166"/>
    </row>
    <row r="167" spans="1:10" x14ac:dyDescent="0.3">
      <c r="A167"/>
      <c r="B167"/>
      <c r="C167"/>
      <c r="D167"/>
      <c r="E167"/>
      <c r="I167"/>
      <c r="J167"/>
    </row>
    <row r="168" spans="1:10" x14ac:dyDescent="0.3">
      <c r="A168"/>
      <c r="B168"/>
      <c r="C168"/>
      <c r="D168"/>
      <c r="E168"/>
      <c r="I168"/>
      <c r="J168"/>
    </row>
    <row r="169" spans="1:10" x14ac:dyDescent="0.3">
      <c r="A169"/>
      <c r="B169"/>
      <c r="C169"/>
      <c r="D169"/>
      <c r="E169"/>
      <c r="I169"/>
      <c r="J169"/>
    </row>
    <row r="170" spans="1:10" x14ac:dyDescent="0.3">
      <c r="A170"/>
      <c r="B170"/>
      <c r="C170"/>
      <c r="D170"/>
      <c r="E170"/>
      <c r="I170"/>
      <c r="J170"/>
    </row>
    <row r="171" spans="1:10" x14ac:dyDescent="0.3">
      <c r="A171"/>
      <c r="B171"/>
      <c r="C171"/>
      <c r="D171"/>
      <c r="E171"/>
      <c r="I171"/>
      <c r="J171"/>
    </row>
    <row r="172" spans="1:10" x14ac:dyDescent="0.3">
      <c r="A172"/>
      <c r="B172"/>
      <c r="C172"/>
      <c r="D172"/>
      <c r="E172"/>
      <c r="I172"/>
      <c r="J172"/>
    </row>
    <row r="173" spans="1:10" x14ac:dyDescent="0.3">
      <c r="A173"/>
      <c r="B173"/>
      <c r="C173"/>
      <c r="D173"/>
      <c r="E173"/>
      <c r="I173"/>
      <c r="J173"/>
    </row>
    <row r="174" spans="1:10" x14ac:dyDescent="0.3">
      <c r="A174"/>
      <c r="B174"/>
      <c r="C174"/>
      <c r="D174"/>
      <c r="E174"/>
      <c r="I174"/>
      <c r="J174"/>
    </row>
    <row r="175" spans="1:10" x14ac:dyDescent="0.3">
      <c r="A175"/>
      <c r="B175"/>
      <c r="C175"/>
      <c r="D175"/>
      <c r="E175"/>
      <c r="I175"/>
      <c r="J175"/>
    </row>
    <row r="176" spans="1:10" x14ac:dyDescent="0.3">
      <c r="A176"/>
      <c r="B176"/>
      <c r="C176"/>
      <c r="D176"/>
      <c r="E176"/>
      <c r="I176"/>
      <c r="J176"/>
    </row>
    <row r="177" spans="1:10" x14ac:dyDescent="0.3">
      <c r="A177"/>
      <c r="B177"/>
      <c r="C177"/>
      <c r="D177"/>
      <c r="E177"/>
      <c r="I177"/>
      <c r="J177"/>
    </row>
    <row r="178" spans="1:10" x14ac:dyDescent="0.3">
      <c r="A178"/>
      <c r="B178"/>
      <c r="C178"/>
      <c r="D178"/>
      <c r="E178"/>
      <c r="I178"/>
      <c r="J178"/>
    </row>
    <row r="179" spans="1:10" x14ac:dyDescent="0.3">
      <c r="A179"/>
      <c r="B179"/>
      <c r="C179"/>
      <c r="D179"/>
      <c r="E179"/>
      <c r="I179"/>
      <c r="J179"/>
    </row>
    <row r="180" spans="1:10" x14ac:dyDescent="0.3">
      <c r="A180"/>
      <c r="B180"/>
      <c r="C180"/>
      <c r="D180"/>
      <c r="E180"/>
      <c r="I180"/>
      <c r="J180"/>
    </row>
    <row r="181" spans="1:10" x14ac:dyDescent="0.3">
      <c r="A181"/>
      <c r="B181"/>
      <c r="C181"/>
      <c r="D181"/>
      <c r="E181"/>
      <c r="I181"/>
      <c r="J181"/>
    </row>
    <row r="182" spans="1:10" x14ac:dyDescent="0.3">
      <c r="A182"/>
      <c r="B182"/>
      <c r="C182"/>
      <c r="D182"/>
      <c r="E182"/>
      <c r="I182"/>
      <c r="J182"/>
    </row>
    <row r="183" spans="1:10" x14ac:dyDescent="0.3">
      <c r="A183"/>
      <c r="B183"/>
      <c r="C183"/>
      <c r="D183"/>
      <c r="E183"/>
      <c r="I183"/>
      <c r="J183"/>
    </row>
    <row r="184" spans="1:10" x14ac:dyDescent="0.3">
      <c r="A184"/>
      <c r="B184"/>
      <c r="C184"/>
      <c r="D184"/>
      <c r="E184"/>
      <c r="I184"/>
      <c r="J184"/>
    </row>
    <row r="185" spans="1:10" x14ac:dyDescent="0.3">
      <c r="A185"/>
      <c r="B185"/>
      <c r="C185"/>
      <c r="D185"/>
      <c r="E185"/>
      <c r="I185"/>
      <c r="J185"/>
    </row>
    <row r="186" spans="1:10" x14ac:dyDescent="0.3">
      <c r="A186"/>
      <c r="B186"/>
      <c r="C186"/>
      <c r="D186"/>
      <c r="E186"/>
      <c r="I186"/>
      <c r="J186"/>
    </row>
    <row r="187" spans="1:10" x14ac:dyDescent="0.3">
      <c r="A187"/>
      <c r="B187"/>
      <c r="C187"/>
      <c r="D187"/>
      <c r="E187"/>
      <c r="I187"/>
      <c r="J187"/>
    </row>
    <row r="188" spans="1:10" x14ac:dyDescent="0.3">
      <c r="A188"/>
      <c r="B188"/>
      <c r="C188"/>
      <c r="D188"/>
      <c r="E188"/>
      <c r="I188"/>
      <c r="J188"/>
    </row>
    <row r="189" spans="1:10" x14ac:dyDescent="0.3">
      <c r="A189"/>
      <c r="B189"/>
      <c r="C189"/>
      <c r="D189"/>
      <c r="E189"/>
      <c r="I189"/>
      <c r="J189"/>
    </row>
    <row r="190" spans="1:10" x14ac:dyDescent="0.3">
      <c r="A190"/>
      <c r="B190"/>
      <c r="C190"/>
      <c r="D190"/>
      <c r="E190"/>
      <c r="I190"/>
      <c r="J190"/>
    </row>
    <row r="191" spans="1:10" x14ac:dyDescent="0.3">
      <c r="A191"/>
      <c r="B191"/>
      <c r="C191"/>
      <c r="D191"/>
      <c r="E191"/>
      <c r="I191"/>
      <c r="J191"/>
    </row>
    <row r="192" spans="1:10" x14ac:dyDescent="0.3">
      <c r="A192"/>
      <c r="B192"/>
      <c r="C192"/>
      <c r="D192"/>
      <c r="E192"/>
      <c r="I192"/>
      <c r="J192"/>
    </row>
    <row r="193" spans="1:10" x14ac:dyDescent="0.3">
      <c r="A193"/>
      <c r="B193"/>
      <c r="C193"/>
      <c r="D193"/>
      <c r="E193"/>
      <c r="I193"/>
      <c r="J193"/>
    </row>
    <row r="194" spans="1:10" x14ac:dyDescent="0.3">
      <c r="A194"/>
      <c r="B194"/>
      <c r="C194"/>
      <c r="D194"/>
      <c r="E194"/>
      <c r="I194"/>
      <c r="J194"/>
    </row>
    <row r="195" spans="1:10" x14ac:dyDescent="0.3">
      <c r="A195"/>
      <c r="B195"/>
      <c r="C195"/>
      <c r="D195"/>
      <c r="E195"/>
      <c r="I195"/>
      <c r="J195"/>
    </row>
    <row r="196" spans="1:10" x14ac:dyDescent="0.3">
      <c r="A196"/>
      <c r="B196"/>
      <c r="C196"/>
      <c r="D196"/>
      <c r="E196"/>
      <c r="I196"/>
      <c r="J196"/>
    </row>
    <row r="197" spans="1:10" x14ac:dyDescent="0.3">
      <c r="A197"/>
      <c r="B197"/>
      <c r="C197"/>
      <c r="D197"/>
      <c r="E197"/>
      <c r="I197"/>
      <c r="J197"/>
    </row>
    <row r="198" spans="1:10" x14ac:dyDescent="0.3">
      <c r="A198"/>
      <c r="B198"/>
      <c r="C198"/>
      <c r="D198"/>
      <c r="E198"/>
      <c r="I198"/>
      <c r="J198"/>
    </row>
    <row r="199" spans="1:10" x14ac:dyDescent="0.3">
      <c r="A199"/>
      <c r="B199"/>
      <c r="C199"/>
      <c r="D199"/>
      <c r="E199"/>
      <c r="I199"/>
      <c r="J199"/>
    </row>
    <row r="200" spans="1:10" x14ac:dyDescent="0.3">
      <c r="A200"/>
      <c r="B200"/>
      <c r="C200"/>
      <c r="D200"/>
      <c r="E200"/>
      <c r="I200"/>
      <c r="J200"/>
    </row>
    <row r="201" spans="1:10" x14ac:dyDescent="0.3">
      <c r="A201"/>
      <c r="B201"/>
      <c r="C201"/>
      <c r="D201"/>
      <c r="E201"/>
      <c r="I201"/>
      <c r="J201"/>
    </row>
    <row r="202" spans="1:10" x14ac:dyDescent="0.3">
      <c r="A202"/>
      <c r="B202"/>
      <c r="C202"/>
      <c r="D202"/>
      <c r="E202"/>
      <c r="I202"/>
      <c r="J202"/>
    </row>
    <row r="203" spans="1:10" x14ac:dyDescent="0.3">
      <c r="A203"/>
      <c r="B203"/>
      <c r="C203"/>
      <c r="D203"/>
      <c r="E203"/>
      <c r="I203"/>
      <c r="J203"/>
    </row>
    <row r="204" spans="1:10" x14ac:dyDescent="0.3">
      <c r="A204"/>
      <c r="B204"/>
      <c r="C204"/>
      <c r="D204"/>
      <c r="E204"/>
      <c r="I204"/>
      <c r="J204"/>
    </row>
    <row r="205" spans="1:10" x14ac:dyDescent="0.3">
      <c r="A205"/>
      <c r="B205"/>
      <c r="C205"/>
      <c r="D205"/>
      <c r="E205"/>
      <c r="I205"/>
      <c r="J205"/>
    </row>
    <row r="206" spans="1:10" x14ac:dyDescent="0.3">
      <c r="A206"/>
      <c r="B206"/>
      <c r="C206"/>
      <c r="D206"/>
      <c r="E206"/>
      <c r="I206"/>
      <c r="J206"/>
    </row>
    <row r="207" spans="1:10" x14ac:dyDescent="0.3">
      <c r="A207"/>
      <c r="B207"/>
      <c r="C207"/>
      <c r="D207"/>
      <c r="E207"/>
      <c r="I207"/>
      <c r="J207"/>
    </row>
    <row r="208" spans="1:10" x14ac:dyDescent="0.3">
      <c r="A208"/>
      <c r="B208"/>
      <c r="C208"/>
      <c r="D208"/>
      <c r="E208"/>
      <c r="I208"/>
      <c r="J208"/>
    </row>
    <row r="209" spans="1:10" x14ac:dyDescent="0.3">
      <c r="A209"/>
      <c r="B209"/>
      <c r="C209"/>
      <c r="D209"/>
      <c r="E209"/>
      <c r="I209"/>
      <c r="J209"/>
    </row>
    <row r="210" spans="1:10" x14ac:dyDescent="0.3">
      <c r="A210"/>
      <c r="B210"/>
      <c r="C210"/>
      <c r="D210"/>
      <c r="E210"/>
      <c r="I210"/>
      <c r="J210"/>
    </row>
    <row r="211" spans="1:10" x14ac:dyDescent="0.3">
      <c r="A211"/>
      <c r="B211"/>
      <c r="C211"/>
      <c r="D211"/>
      <c r="E211"/>
      <c r="I211"/>
      <c r="J211"/>
    </row>
    <row r="212" spans="1:10" x14ac:dyDescent="0.3">
      <c r="A212"/>
      <c r="B212"/>
      <c r="C212"/>
      <c r="D212"/>
      <c r="E212"/>
      <c r="I212"/>
      <c r="J212"/>
    </row>
    <row r="213" spans="1:10" x14ac:dyDescent="0.3">
      <c r="A213"/>
      <c r="B213"/>
      <c r="C213"/>
      <c r="D213"/>
      <c r="E213"/>
      <c r="I213"/>
      <c r="J213"/>
    </row>
    <row r="214" spans="1:10" x14ac:dyDescent="0.3">
      <c r="A214"/>
      <c r="B214"/>
      <c r="C214"/>
      <c r="D214"/>
      <c r="E214"/>
      <c r="I214"/>
      <c r="J214"/>
    </row>
    <row r="215" spans="1:10" x14ac:dyDescent="0.3">
      <c r="A215"/>
      <c r="B215"/>
      <c r="C215"/>
      <c r="D215"/>
      <c r="E215"/>
      <c r="I215"/>
      <c r="J215"/>
    </row>
    <row r="216" spans="1:10" x14ac:dyDescent="0.3">
      <c r="A216"/>
      <c r="B216"/>
      <c r="C216"/>
      <c r="D216"/>
      <c r="E216"/>
      <c r="I216"/>
      <c r="J216"/>
    </row>
    <row r="217" spans="1:10" x14ac:dyDescent="0.3">
      <c r="A217"/>
      <c r="B217"/>
      <c r="C217"/>
      <c r="D217"/>
      <c r="E217"/>
      <c r="I217"/>
      <c r="J217"/>
    </row>
    <row r="218" spans="1:10" x14ac:dyDescent="0.3">
      <c r="A218"/>
      <c r="B218"/>
      <c r="C218"/>
      <c r="D218"/>
      <c r="E218"/>
      <c r="I218"/>
      <c r="J218"/>
    </row>
    <row r="219" spans="1:10" x14ac:dyDescent="0.3">
      <c r="A219"/>
      <c r="B219"/>
      <c r="C219"/>
      <c r="D219"/>
      <c r="E219"/>
      <c r="I219"/>
      <c r="J219"/>
    </row>
    <row r="220" spans="1:10" x14ac:dyDescent="0.3">
      <c r="A220"/>
      <c r="B220"/>
      <c r="C220"/>
      <c r="D220"/>
      <c r="E220"/>
      <c r="I220"/>
      <c r="J220"/>
    </row>
    <row r="221" spans="1:10" x14ac:dyDescent="0.3">
      <c r="A221"/>
      <c r="B221"/>
      <c r="C221"/>
      <c r="D221"/>
      <c r="E221"/>
      <c r="I221"/>
      <c r="J221"/>
    </row>
    <row r="222" spans="1:10" x14ac:dyDescent="0.3">
      <c r="A222"/>
      <c r="B222"/>
      <c r="C222"/>
      <c r="D222"/>
      <c r="E222"/>
      <c r="I222"/>
      <c r="J222"/>
    </row>
    <row r="223" spans="1:10" x14ac:dyDescent="0.3">
      <c r="A223"/>
      <c r="B223"/>
      <c r="C223"/>
      <c r="D223"/>
      <c r="E223"/>
      <c r="I223"/>
      <c r="J223"/>
    </row>
    <row r="224" spans="1:10" x14ac:dyDescent="0.3">
      <c r="A224"/>
      <c r="B224"/>
      <c r="C224"/>
      <c r="D224"/>
      <c r="E224"/>
      <c r="I224"/>
      <c r="J224"/>
    </row>
    <row r="225" spans="1:10" x14ac:dyDescent="0.3">
      <c r="A225"/>
      <c r="B225"/>
      <c r="C225"/>
      <c r="D225"/>
      <c r="E225"/>
      <c r="I225"/>
      <c r="J225"/>
    </row>
    <row r="226" spans="1:10" x14ac:dyDescent="0.3">
      <c r="A226"/>
      <c r="B226"/>
      <c r="C226"/>
      <c r="D226"/>
      <c r="E226"/>
      <c r="I226"/>
      <c r="J226"/>
    </row>
    <row r="227" spans="1:10" x14ac:dyDescent="0.3">
      <c r="A227"/>
      <c r="B227"/>
      <c r="C227"/>
      <c r="D227"/>
      <c r="E227"/>
      <c r="I227"/>
      <c r="J227"/>
    </row>
    <row r="228" spans="1:10" x14ac:dyDescent="0.3">
      <c r="A228"/>
      <c r="B228"/>
      <c r="C228"/>
      <c r="D228"/>
      <c r="E228"/>
      <c r="I228"/>
      <c r="J228"/>
    </row>
    <row r="229" spans="1:10" x14ac:dyDescent="0.3">
      <c r="A229"/>
      <c r="B229"/>
      <c r="C229"/>
      <c r="D229"/>
      <c r="E229"/>
      <c r="I229"/>
      <c r="J229"/>
    </row>
    <row r="230" spans="1:10" x14ac:dyDescent="0.3">
      <c r="A230"/>
      <c r="B230"/>
      <c r="C230"/>
      <c r="D230"/>
      <c r="E230"/>
      <c r="I230"/>
      <c r="J230"/>
    </row>
    <row r="231" spans="1:10" x14ac:dyDescent="0.3">
      <c r="A231"/>
      <c r="B231"/>
      <c r="C231"/>
      <c r="D231"/>
      <c r="E231"/>
      <c r="I231"/>
      <c r="J231"/>
    </row>
    <row r="232" spans="1:10" x14ac:dyDescent="0.3">
      <c r="A232"/>
      <c r="B232"/>
      <c r="C232"/>
      <c r="D232"/>
      <c r="E232"/>
      <c r="I232"/>
      <c r="J232"/>
    </row>
    <row r="233" spans="1:10" x14ac:dyDescent="0.3">
      <c r="A233"/>
      <c r="B233"/>
      <c r="C233"/>
      <c r="D233"/>
      <c r="E233"/>
      <c r="I233"/>
      <c r="J233"/>
    </row>
    <row r="234" spans="1:10" x14ac:dyDescent="0.3">
      <c r="A234"/>
      <c r="B234"/>
      <c r="C234"/>
      <c r="D234"/>
      <c r="E234"/>
      <c r="I234"/>
      <c r="J234"/>
    </row>
    <row r="235" spans="1:10" x14ac:dyDescent="0.3">
      <c r="A235"/>
      <c r="B235"/>
      <c r="C235"/>
      <c r="D235"/>
      <c r="E235"/>
      <c r="I235"/>
      <c r="J235"/>
    </row>
    <row r="236" spans="1:10" x14ac:dyDescent="0.3">
      <c r="A236"/>
      <c r="B236"/>
      <c r="C236"/>
      <c r="D236"/>
      <c r="E236"/>
      <c r="I236"/>
      <c r="J236"/>
    </row>
    <row r="237" spans="1:10" x14ac:dyDescent="0.3">
      <c r="A237"/>
      <c r="B237"/>
      <c r="C237"/>
      <c r="D237"/>
      <c r="E237"/>
      <c r="I237"/>
      <c r="J237"/>
    </row>
    <row r="238" spans="1:10" x14ac:dyDescent="0.3">
      <c r="A238"/>
      <c r="B238"/>
      <c r="C238"/>
      <c r="D238"/>
      <c r="E238"/>
      <c r="I238"/>
      <c r="J238"/>
    </row>
    <row r="239" spans="1:10" x14ac:dyDescent="0.3">
      <c r="A239"/>
      <c r="B239"/>
      <c r="C239"/>
      <c r="D239"/>
      <c r="E239"/>
      <c r="I239"/>
      <c r="J239"/>
    </row>
    <row r="240" spans="1:10" x14ac:dyDescent="0.3">
      <c r="A240"/>
      <c r="B240"/>
      <c r="C240"/>
      <c r="D240"/>
      <c r="E240"/>
      <c r="I240"/>
      <c r="J240"/>
    </row>
    <row r="241" spans="1:10" x14ac:dyDescent="0.3">
      <c r="A241"/>
      <c r="B241"/>
      <c r="C241"/>
      <c r="D241"/>
      <c r="E241"/>
      <c r="I241"/>
      <c r="J241"/>
    </row>
    <row r="242" spans="1:10" x14ac:dyDescent="0.3">
      <c r="A242"/>
      <c r="B242"/>
      <c r="C242"/>
      <c r="D242"/>
      <c r="E242"/>
      <c r="I242"/>
      <c r="J242"/>
    </row>
    <row r="243" spans="1:10" x14ac:dyDescent="0.3">
      <c r="A243"/>
      <c r="B243"/>
      <c r="C243"/>
      <c r="D243"/>
      <c r="E243"/>
      <c r="I243"/>
      <c r="J243"/>
    </row>
    <row r="244" spans="1:10" x14ac:dyDescent="0.3">
      <c r="A244"/>
      <c r="B244"/>
      <c r="C244"/>
      <c r="D244"/>
      <c r="E244"/>
      <c r="I244"/>
      <c r="J244"/>
    </row>
    <row r="245" spans="1:10" x14ac:dyDescent="0.3">
      <c r="A245"/>
      <c r="B245"/>
      <c r="C245"/>
      <c r="D245"/>
      <c r="E245"/>
      <c r="I245"/>
      <c r="J245"/>
    </row>
    <row r="246" spans="1:10" x14ac:dyDescent="0.3">
      <c r="A246"/>
      <c r="B246"/>
      <c r="C246"/>
      <c r="D246"/>
      <c r="E246"/>
      <c r="I246"/>
      <c r="J246"/>
    </row>
    <row r="247" spans="1:10" x14ac:dyDescent="0.3">
      <c r="A247"/>
      <c r="B247"/>
      <c r="C247"/>
      <c r="D247"/>
      <c r="E247"/>
      <c r="I247"/>
      <c r="J247"/>
    </row>
    <row r="248" spans="1:10" x14ac:dyDescent="0.3">
      <c r="A248"/>
      <c r="B248"/>
      <c r="C248"/>
      <c r="D248"/>
      <c r="E248"/>
      <c r="I248"/>
      <c r="J248"/>
    </row>
    <row r="249" spans="1:10" x14ac:dyDescent="0.3">
      <c r="A249"/>
      <c r="B249"/>
      <c r="C249"/>
      <c r="D249"/>
      <c r="E249"/>
      <c r="I249"/>
      <c r="J249"/>
    </row>
    <row r="250" spans="1:10" x14ac:dyDescent="0.3">
      <c r="A250"/>
      <c r="B250"/>
      <c r="C250"/>
      <c r="D250"/>
      <c r="E250"/>
      <c r="I250"/>
      <c r="J250"/>
    </row>
    <row r="251" spans="1:10" x14ac:dyDescent="0.3">
      <c r="A251"/>
      <c r="B251"/>
      <c r="C251"/>
      <c r="D251"/>
      <c r="E251"/>
      <c r="I251"/>
      <c r="J251"/>
    </row>
    <row r="252" spans="1:10" x14ac:dyDescent="0.3">
      <c r="A252"/>
      <c r="B252"/>
      <c r="C252"/>
      <c r="D252"/>
      <c r="E252"/>
      <c r="I252"/>
      <c r="J252"/>
    </row>
    <row r="253" spans="1:10" x14ac:dyDescent="0.3">
      <c r="A253"/>
      <c r="B253"/>
      <c r="C253"/>
      <c r="D253"/>
      <c r="E253"/>
      <c r="I253"/>
      <c r="J253"/>
    </row>
    <row r="254" spans="1:10" x14ac:dyDescent="0.3">
      <c r="A254"/>
      <c r="B254"/>
      <c r="C254"/>
      <c r="D254"/>
      <c r="E254"/>
      <c r="I254"/>
      <c r="J254"/>
    </row>
    <row r="255" spans="1:10" x14ac:dyDescent="0.3">
      <c r="A255"/>
      <c r="B255"/>
      <c r="C255"/>
      <c r="D255"/>
      <c r="E255"/>
      <c r="I255"/>
      <c r="J255"/>
    </row>
    <row r="256" spans="1:10" x14ac:dyDescent="0.3">
      <c r="A256"/>
      <c r="B256"/>
      <c r="C256"/>
      <c r="D256"/>
      <c r="E256"/>
      <c r="I256"/>
      <c r="J256"/>
    </row>
    <row r="257" spans="1:10" x14ac:dyDescent="0.3">
      <c r="A257"/>
      <c r="B257"/>
      <c r="C257"/>
      <c r="D257"/>
      <c r="E257"/>
      <c r="I257"/>
      <c r="J257"/>
    </row>
    <row r="258" spans="1:10" x14ac:dyDescent="0.3">
      <c r="A258"/>
      <c r="B258"/>
      <c r="C258"/>
      <c r="D258"/>
      <c r="E258"/>
      <c r="I258"/>
      <c r="J258"/>
    </row>
    <row r="259" spans="1:10" x14ac:dyDescent="0.3">
      <c r="A259"/>
      <c r="B259"/>
      <c r="C259"/>
      <c r="D259"/>
      <c r="E259"/>
      <c r="I259"/>
      <c r="J259"/>
    </row>
    <row r="260" spans="1:10" x14ac:dyDescent="0.3">
      <c r="A260"/>
      <c r="B260"/>
      <c r="C260"/>
      <c r="D260"/>
      <c r="E260"/>
      <c r="I260"/>
      <c r="J260"/>
    </row>
    <row r="261" spans="1:10" x14ac:dyDescent="0.3">
      <c r="A261"/>
      <c r="B261"/>
      <c r="C261"/>
      <c r="D261"/>
      <c r="E261"/>
      <c r="I261"/>
      <c r="J261"/>
    </row>
    <row r="262" spans="1:10" x14ac:dyDescent="0.3">
      <c r="A262"/>
      <c r="B262"/>
      <c r="C262"/>
      <c r="D262"/>
      <c r="E262"/>
      <c r="I262"/>
      <c r="J262"/>
    </row>
    <row r="263" spans="1:10" x14ac:dyDescent="0.3">
      <c r="A263"/>
      <c r="B263"/>
      <c r="C263"/>
      <c r="D263"/>
      <c r="E263"/>
      <c r="I263"/>
      <c r="J263"/>
    </row>
    <row r="264" spans="1:10" x14ac:dyDescent="0.3">
      <c r="A264"/>
      <c r="B264"/>
      <c r="C264"/>
      <c r="D264"/>
      <c r="E264"/>
      <c r="I264"/>
      <c r="J264"/>
    </row>
    <row r="265" spans="1:10" x14ac:dyDescent="0.3">
      <c r="A265"/>
      <c r="B265"/>
      <c r="C265"/>
      <c r="D265"/>
      <c r="E265"/>
      <c r="I265"/>
      <c r="J265"/>
    </row>
    <row r="266" spans="1:10" x14ac:dyDescent="0.3">
      <c r="A266"/>
      <c r="B266"/>
      <c r="C266"/>
      <c r="D266"/>
      <c r="E266"/>
      <c r="I266"/>
      <c r="J266"/>
    </row>
    <row r="267" spans="1:10" x14ac:dyDescent="0.3">
      <c r="A267"/>
      <c r="B267"/>
      <c r="C267"/>
      <c r="D267"/>
      <c r="E267"/>
      <c r="I267"/>
      <c r="J267"/>
    </row>
    <row r="268" spans="1:10" x14ac:dyDescent="0.3">
      <c r="A268"/>
      <c r="B268"/>
      <c r="C268"/>
      <c r="D268"/>
      <c r="E268"/>
      <c r="I268"/>
      <c r="J268"/>
    </row>
    <row r="269" spans="1:10" x14ac:dyDescent="0.3">
      <c r="A269"/>
      <c r="B269"/>
      <c r="C269"/>
      <c r="D269"/>
      <c r="E269"/>
      <c r="I269"/>
      <c r="J269"/>
    </row>
    <row r="270" spans="1:10" x14ac:dyDescent="0.3">
      <c r="A270"/>
      <c r="B270"/>
      <c r="C270"/>
      <c r="D270"/>
      <c r="E270"/>
      <c r="I270"/>
      <c r="J270"/>
    </row>
    <row r="271" spans="1:10" x14ac:dyDescent="0.3">
      <c r="A271"/>
      <c r="B271"/>
      <c r="C271"/>
      <c r="D271"/>
      <c r="E271"/>
      <c r="I271"/>
      <c r="J271"/>
    </row>
    <row r="272" spans="1:10" x14ac:dyDescent="0.3">
      <c r="A272"/>
      <c r="B272"/>
      <c r="C272"/>
      <c r="D272"/>
      <c r="E272"/>
      <c r="I272"/>
      <c r="J272"/>
    </row>
    <row r="273" spans="1:10" x14ac:dyDescent="0.3">
      <c r="A273"/>
      <c r="B273"/>
      <c r="C273"/>
      <c r="D273"/>
      <c r="E273"/>
      <c r="I273"/>
      <c r="J273"/>
    </row>
    <row r="274" spans="1:10" x14ac:dyDescent="0.3">
      <c r="A274"/>
      <c r="B274"/>
      <c r="C274"/>
      <c r="D274"/>
      <c r="E274"/>
      <c r="I274"/>
      <c r="J274"/>
    </row>
    <row r="275" spans="1:10" x14ac:dyDescent="0.3">
      <c r="A275"/>
      <c r="B275"/>
      <c r="C275"/>
      <c r="D275"/>
      <c r="E275"/>
      <c r="I275"/>
      <c r="J275"/>
    </row>
    <row r="276" spans="1:10" x14ac:dyDescent="0.3">
      <c r="A276"/>
      <c r="B276"/>
      <c r="C276"/>
      <c r="D276"/>
      <c r="E276"/>
      <c r="I276"/>
      <c r="J276"/>
    </row>
    <row r="277" spans="1:10" x14ac:dyDescent="0.3">
      <c r="A277"/>
      <c r="B277"/>
      <c r="C277"/>
      <c r="D277"/>
      <c r="E277"/>
      <c r="I277"/>
      <c r="J277"/>
    </row>
    <row r="278" spans="1:10" x14ac:dyDescent="0.3">
      <c r="A278"/>
      <c r="B278"/>
      <c r="C278"/>
      <c r="D278"/>
      <c r="E278"/>
      <c r="I278"/>
      <c r="J278"/>
    </row>
    <row r="279" spans="1:10" x14ac:dyDescent="0.3">
      <c r="A279"/>
      <c r="B279"/>
      <c r="C279"/>
      <c r="D279"/>
      <c r="E279"/>
      <c r="I279"/>
      <c r="J279"/>
    </row>
    <row r="280" spans="1:10" x14ac:dyDescent="0.3">
      <c r="A280"/>
      <c r="B280"/>
      <c r="C280"/>
      <c r="D280"/>
      <c r="E280"/>
      <c r="I280"/>
      <c r="J280"/>
    </row>
    <row r="281" spans="1:10" x14ac:dyDescent="0.3">
      <c r="A281"/>
      <c r="B281"/>
      <c r="C281"/>
      <c r="D281"/>
      <c r="E281"/>
      <c r="I281"/>
      <c r="J281"/>
    </row>
    <row r="282" spans="1:10" x14ac:dyDescent="0.3">
      <c r="A282"/>
      <c r="B282"/>
      <c r="C282"/>
      <c r="D282"/>
      <c r="E282"/>
      <c r="I282"/>
      <c r="J282"/>
    </row>
    <row r="283" spans="1:10" x14ac:dyDescent="0.3">
      <c r="A283"/>
      <c r="B283"/>
      <c r="C283"/>
      <c r="D283"/>
      <c r="E283"/>
      <c r="I283"/>
      <c r="J283"/>
    </row>
    <row r="284" spans="1:10" x14ac:dyDescent="0.3">
      <c r="A284"/>
      <c r="B284"/>
      <c r="C284"/>
      <c r="D284"/>
      <c r="E284"/>
      <c r="I284"/>
      <c r="J284"/>
    </row>
    <row r="285" spans="1:10" x14ac:dyDescent="0.3">
      <c r="A285"/>
      <c r="B285"/>
      <c r="C285"/>
      <c r="D285"/>
      <c r="E285"/>
      <c r="I285"/>
      <c r="J285"/>
    </row>
    <row r="286" spans="1:10" x14ac:dyDescent="0.3">
      <c r="A286"/>
      <c r="B286"/>
      <c r="C286"/>
      <c r="D286"/>
      <c r="E286"/>
      <c r="I286"/>
      <c r="J286"/>
    </row>
    <row r="287" spans="1:10" x14ac:dyDescent="0.3">
      <c r="A287"/>
      <c r="B287"/>
      <c r="C287"/>
      <c r="D287"/>
      <c r="E287"/>
      <c r="I287"/>
      <c r="J287"/>
    </row>
    <row r="288" spans="1:10" x14ac:dyDescent="0.3">
      <c r="A288"/>
      <c r="B288"/>
      <c r="C288"/>
      <c r="D288"/>
      <c r="E288"/>
      <c r="I288"/>
      <c r="J288"/>
    </row>
    <row r="289" spans="1:10" x14ac:dyDescent="0.3">
      <c r="A289"/>
      <c r="B289"/>
      <c r="C289"/>
      <c r="D289"/>
      <c r="E289"/>
      <c r="I289"/>
      <c r="J289"/>
    </row>
    <row r="290" spans="1:10" x14ac:dyDescent="0.3">
      <c r="A290"/>
      <c r="B290"/>
      <c r="C290"/>
      <c r="D290"/>
      <c r="E290"/>
      <c r="I290"/>
      <c r="J290"/>
    </row>
    <row r="291" spans="1:10" x14ac:dyDescent="0.3">
      <c r="A291"/>
      <c r="B291"/>
      <c r="C291"/>
      <c r="D291"/>
      <c r="E291"/>
      <c r="I291"/>
      <c r="J291"/>
    </row>
    <row r="292" spans="1:10" x14ac:dyDescent="0.3">
      <c r="A292"/>
      <c r="B292"/>
      <c r="C292"/>
      <c r="D292"/>
      <c r="E292"/>
      <c r="I292"/>
      <c r="J292"/>
    </row>
    <row r="293" spans="1:10" x14ac:dyDescent="0.3">
      <c r="A293"/>
      <c r="B293"/>
      <c r="C293"/>
      <c r="D293"/>
      <c r="E293"/>
      <c r="I293"/>
      <c r="J293"/>
    </row>
    <row r="294" spans="1:10" x14ac:dyDescent="0.3">
      <c r="A294"/>
      <c r="B294"/>
      <c r="C294"/>
      <c r="D294"/>
      <c r="E294"/>
      <c r="I294"/>
      <c r="J294"/>
    </row>
    <row r="295" spans="1:10" x14ac:dyDescent="0.3">
      <c r="A295"/>
      <c r="B295"/>
      <c r="C295"/>
      <c r="D295"/>
      <c r="E295"/>
      <c r="I295"/>
      <c r="J295"/>
    </row>
    <row r="296" spans="1:10" x14ac:dyDescent="0.3">
      <c r="A296"/>
      <c r="B296"/>
      <c r="C296"/>
      <c r="D296"/>
      <c r="E296"/>
      <c r="I296"/>
      <c r="J296"/>
    </row>
    <row r="297" spans="1:10" x14ac:dyDescent="0.3">
      <c r="A297"/>
      <c r="B297"/>
      <c r="C297"/>
      <c r="D297"/>
      <c r="E297"/>
      <c r="I297"/>
      <c r="J297"/>
    </row>
    <row r="298" spans="1:10" x14ac:dyDescent="0.3">
      <c r="A298"/>
      <c r="B298"/>
      <c r="C298"/>
      <c r="D298"/>
      <c r="E298"/>
      <c r="I298"/>
      <c r="J298"/>
    </row>
    <row r="299" spans="1:10" x14ac:dyDescent="0.3">
      <c r="A299"/>
      <c r="B299"/>
      <c r="C299"/>
      <c r="D299"/>
      <c r="E299"/>
      <c r="I299"/>
      <c r="J299"/>
    </row>
    <row r="300" spans="1:10" x14ac:dyDescent="0.3">
      <c r="A300"/>
      <c r="B300"/>
      <c r="C300"/>
      <c r="D300"/>
      <c r="E300"/>
      <c r="I300"/>
      <c r="J300"/>
    </row>
    <row r="301" spans="1:10" x14ac:dyDescent="0.3">
      <c r="A301"/>
      <c r="B301"/>
      <c r="C301"/>
      <c r="D301"/>
      <c r="E301"/>
      <c r="I301"/>
      <c r="J301"/>
    </row>
    <row r="302" spans="1:10" x14ac:dyDescent="0.3">
      <c r="A302"/>
      <c r="B302"/>
      <c r="C302"/>
      <c r="D302"/>
      <c r="E302"/>
      <c r="I302"/>
      <c r="J302"/>
    </row>
    <row r="303" spans="1:10" x14ac:dyDescent="0.3">
      <c r="A303"/>
      <c r="B303"/>
      <c r="C303"/>
      <c r="D303"/>
      <c r="E303"/>
      <c r="I303"/>
      <c r="J303"/>
    </row>
    <row r="304" spans="1:10" x14ac:dyDescent="0.3">
      <c r="A304"/>
      <c r="B304"/>
      <c r="C304"/>
      <c r="D304"/>
      <c r="E304"/>
      <c r="I304"/>
      <c r="J304"/>
    </row>
    <row r="305" spans="1:10" x14ac:dyDescent="0.3">
      <c r="A305"/>
      <c r="B305"/>
      <c r="C305"/>
      <c r="D305"/>
      <c r="E305"/>
      <c r="I305"/>
      <c r="J305"/>
    </row>
    <row r="306" spans="1:10" x14ac:dyDescent="0.3">
      <c r="A306"/>
      <c r="B306"/>
      <c r="C306"/>
      <c r="D306"/>
      <c r="E306"/>
      <c r="I306"/>
      <c r="J306"/>
    </row>
    <row r="307" spans="1:10" x14ac:dyDescent="0.3">
      <c r="A307"/>
      <c r="B307"/>
      <c r="C307"/>
      <c r="D307"/>
      <c r="E307"/>
      <c r="I307"/>
      <c r="J307"/>
    </row>
    <row r="308" spans="1:10" x14ac:dyDescent="0.3">
      <c r="A308"/>
      <c r="B308"/>
      <c r="C308"/>
      <c r="D308"/>
      <c r="E308"/>
      <c r="I308"/>
      <c r="J308"/>
    </row>
    <row r="309" spans="1:10" x14ac:dyDescent="0.3">
      <c r="A309"/>
      <c r="B309"/>
      <c r="C309"/>
      <c r="D309"/>
      <c r="E309"/>
      <c r="I309"/>
      <c r="J309"/>
    </row>
    <row r="310" spans="1:10" x14ac:dyDescent="0.3">
      <c r="A310"/>
      <c r="B310"/>
      <c r="C310"/>
      <c r="D310"/>
      <c r="E310"/>
      <c r="I310"/>
      <c r="J310"/>
    </row>
    <row r="311" spans="1:10" x14ac:dyDescent="0.3">
      <c r="A311"/>
      <c r="B311"/>
      <c r="C311"/>
      <c r="D311"/>
      <c r="E311"/>
      <c r="I311"/>
      <c r="J311"/>
    </row>
    <row r="312" spans="1:10" x14ac:dyDescent="0.3">
      <c r="A312"/>
      <c r="B312"/>
      <c r="C312"/>
      <c r="D312"/>
      <c r="E312"/>
      <c r="I312"/>
      <c r="J312"/>
    </row>
    <row r="313" spans="1:10" x14ac:dyDescent="0.3">
      <c r="A313"/>
      <c r="B313"/>
      <c r="C313"/>
      <c r="D313"/>
      <c r="E313"/>
      <c r="I313"/>
      <c r="J313"/>
    </row>
    <row r="314" spans="1:10" x14ac:dyDescent="0.3">
      <c r="A314"/>
      <c r="B314"/>
      <c r="C314"/>
      <c r="D314"/>
      <c r="E314"/>
      <c r="I314"/>
      <c r="J314"/>
    </row>
    <row r="315" spans="1:10" x14ac:dyDescent="0.3">
      <c r="A315"/>
      <c r="B315"/>
      <c r="C315"/>
      <c r="D315"/>
      <c r="E315"/>
      <c r="I315"/>
      <c r="J315"/>
    </row>
    <row r="316" spans="1:10" x14ac:dyDescent="0.3">
      <c r="A316"/>
      <c r="B316"/>
      <c r="C316"/>
      <c r="D316"/>
      <c r="E316"/>
      <c r="I316"/>
      <c r="J316"/>
    </row>
    <row r="317" spans="1:10" x14ac:dyDescent="0.3">
      <c r="A317"/>
      <c r="B317"/>
      <c r="C317"/>
      <c r="D317"/>
      <c r="E317"/>
      <c r="I317"/>
      <c r="J317"/>
    </row>
    <row r="318" spans="1:10" x14ac:dyDescent="0.3">
      <c r="A318"/>
      <c r="B318"/>
      <c r="C318"/>
      <c r="D318"/>
      <c r="E318"/>
      <c r="I318"/>
      <c r="J318"/>
    </row>
    <row r="319" spans="1:10" x14ac:dyDescent="0.3">
      <c r="A319"/>
      <c r="B319"/>
      <c r="C319"/>
      <c r="D319"/>
      <c r="E319"/>
      <c r="I319"/>
      <c r="J319"/>
    </row>
    <row r="320" spans="1:10" x14ac:dyDescent="0.3">
      <c r="A320"/>
      <c r="B320"/>
      <c r="C320"/>
      <c r="D320"/>
      <c r="E320"/>
      <c r="I320"/>
      <c r="J320"/>
    </row>
    <row r="321" spans="1:10" x14ac:dyDescent="0.3">
      <c r="A321"/>
      <c r="B321"/>
      <c r="C321"/>
      <c r="D321"/>
      <c r="E321"/>
      <c r="I321"/>
      <c r="J321"/>
    </row>
    <row r="322" spans="1:10" x14ac:dyDescent="0.3">
      <c r="A322"/>
      <c r="B322"/>
      <c r="C322"/>
      <c r="D322"/>
      <c r="E322"/>
      <c r="I322"/>
      <c r="J322"/>
    </row>
    <row r="323" spans="1:10" x14ac:dyDescent="0.3">
      <c r="A323"/>
      <c r="B323"/>
      <c r="C323"/>
      <c r="D323"/>
      <c r="E323"/>
      <c r="I323"/>
      <c r="J323"/>
    </row>
    <row r="324" spans="1:10" x14ac:dyDescent="0.3">
      <c r="A324"/>
      <c r="B324"/>
      <c r="C324"/>
      <c r="D324"/>
      <c r="E324"/>
      <c r="I324"/>
      <c r="J324"/>
    </row>
    <row r="325" spans="1:10" x14ac:dyDescent="0.3">
      <c r="A325"/>
      <c r="B325"/>
      <c r="C325"/>
      <c r="D325"/>
      <c r="E325"/>
      <c r="I325"/>
      <c r="J325"/>
    </row>
    <row r="326" spans="1:10" x14ac:dyDescent="0.3">
      <c r="A326"/>
      <c r="B326"/>
      <c r="C326"/>
      <c r="D326"/>
      <c r="E326"/>
      <c r="I326"/>
      <c r="J326"/>
    </row>
    <row r="327" spans="1:10" x14ac:dyDescent="0.3">
      <c r="A327"/>
      <c r="B327"/>
      <c r="C327"/>
      <c r="D327"/>
      <c r="E327"/>
      <c r="I327"/>
      <c r="J327"/>
    </row>
    <row r="328" spans="1:10" x14ac:dyDescent="0.3">
      <c r="A328"/>
      <c r="B328"/>
      <c r="C328"/>
      <c r="D328"/>
      <c r="E328"/>
      <c r="I328"/>
      <c r="J328"/>
    </row>
    <row r="329" spans="1:10" x14ac:dyDescent="0.3">
      <c r="A329"/>
      <c r="B329"/>
      <c r="C329"/>
      <c r="D329"/>
      <c r="E329"/>
      <c r="I329"/>
      <c r="J329"/>
    </row>
    <row r="330" spans="1:10" x14ac:dyDescent="0.3">
      <c r="A330"/>
      <c r="B330"/>
      <c r="C330"/>
      <c r="D330"/>
      <c r="E330"/>
      <c r="I330"/>
      <c r="J330"/>
    </row>
    <row r="331" spans="1:10" x14ac:dyDescent="0.3">
      <c r="A331"/>
      <c r="B331"/>
      <c r="C331"/>
      <c r="D331"/>
      <c r="E331"/>
      <c r="I331"/>
      <c r="J331"/>
    </row>
    <row r="332" spans="1:10" x14ac:dyDescent="0.3">
      <c r="A332"/>
      <c r="B332"/>
      <c r="C332"/>
      <c r="D332"/>
      <c r="E332"/>
      <c r="I332"/>
      <c r="J332"/>
    </row>
    <row r="333" spans="1:10" x14ac:dyDescent="0.3">
      <c r="A333"/>
      <c r="B333"/>
      <c r="C333"/>
      <c r="D333"/>
      <c r="E333"/>
      <c r="I333"/>
      <c r="J333"/>
    </row>
    <row r="334" spans="1:10" x14ac:dyDescent="0.3">
      <c r="A334"/>
      <c r="B334"/>
      <c r="C334"/>
      <c r="D334"/>
      <c r="E334"/>
      <c r="I334"/>
      <c r="J334"/>
    </row>
    <row r="335" spans="1:10" x14ac:dyDescent="0.3">
      <c r="A335"/>
      <c r="B335"/>
      <c r="C335"/>
      <c r="D335"/>
      <c r="E335"/>
      <c r="I335"/>
      <c r="J335"/>
    </row>
    <row r="336" spans="1:10" x14ac:dyDescent="0.3">
      <c r="A336"/>
      <c r="B336"/>
      <c r="C336"/>
      <c r="D336"/>
      <c r="E336"/>
      <c r="I336"/>
      <c r="J336"/>
    </row>
    <row r="337" spans="1:10" x14ac:dyDescent="0.3">
      <c r="A337"/>
      <c r="B337"/>
      <c r="C337"/>
      <c r="D337"/>
      <c r="E337"/>
      <c r="I337"/>
      <c r="J337"/>
    </row>
    <row r="338" spans="1:10" x14ac:dyDescent="0.3">
      <c r="A338"/>
      <c r="B338"/>
      <c r="C338"/>
      <c r="D338"/>
      <c r="E338"/>
      <c r="I338"/>
      <c r="J338"/>
    </row>
    <row r="339" spans="1:10" x14ac:dyDescent="0.3">
      <c r="A339"/>
      <c r="B339"/>
      <c r="C339"/>
      <c r="D339"/>
      <c r="E339"/>
      <c r="I339"/>
      <c r="J339"/>
    </row>
    <row r="340" spans="1:10" x14ac:dyDescent="0.3">
      <c r="A340"/>
      <c r="B340"/>
      <c r="C340"/>
      <c r="D340"/>
      <c r="E340"/>
      <c r="I340"/>
      <c r="J340"/>
    </row>
    <row r="341" spans="1:10" x14ac:dyDescent="0.3">
      <c r="A341"/>
      <c r="B341"/>
      <c r="C341"/>
      <c r="D341"/>
      <c r="E341"/>
      <c r="I341"/>
      <c r="J341"/>
    </row>
    <row r="342" spans="1:10" x14ac:dyDescent="0.3">
      <c r="A342"/>
      <c r="B342"/>
      <c r="C342"/>
      <c r="D342"/>
      <c r="E342"/>
      <c r="I342"/>
      <c r="J342"/>
    </row>
    <row r="343" spans="1:10" x14ac:dyDescent="0.3">
      <c r="A343"/>
      <c r="B343"/>
      <c r="C343"/>
      <c r="D343"/>
      <c r="E343"/>
      <c r="I343"/>
      <c r="J343"/>
    </row>
    <row r="344" spans="1:10" x14ac:dyDescent="0.3">
      <c r="A344"/>
      <c r="B344"/>
      <c r="C344"/>
      <c r="D344"/>
      <c r="E344"/>
      <c r="I344"/>
      <c r="J344"/>
    </row>
    <row r="345" spans="1:10" x14ac:dyDescent="0.3">
      <c r="A345"/>
      <c r="B345"/>
      <c r="C345"/>
      <c r="D345"/>
      <c r="E345"/>
      <c r="I345"/>
      <c r="J345"/>
    </row>
    <row r="346" spans="1:10" x14ac:dyDescent="0.3">
      <c r="A346"/>
      <c r="B346"/>
      <c r="C346"/>
      <c r="D346"/>
      <c r="E346"/>
      <c r="I346"/>
      <c r="J346"/>
    </row>
    <row r="347" spans="1:10" x14ac:dyDescent="0.3">
      <c r="A347"/>
      <c r="B347"/>
      <c r="C347"/>
      <c r="D347"/>
      <c r="E347"/>
      <c r="I347"/>
      <c r="J347"/>
    </row>
    <row r="348" spans="1:10" x14ac:dyDescent="0.3">
      <c r="A348"/>
      <c r="B348"/>
      <c r="C348"/>
      <c r="D348"/>
      <c r="E348"/>
      <c r="I348"/>
      <c r="J348"/>
    </row>
    <row r="349" spans="1:10" x14ac:dyDescent="0.3">
      <c r="A349"/>
      <c r="B349"/>
      <c r="C349"/>
      <c r="D349"/>
      <c r="E349"/>
      <c r="I349"/>
      <c r="J349"/>
    </row>
    <row r="350" spans="1:10" x14ac:dyDescent="0.3">
      <c r="A350"/>
      <c r="B350"/>
      <c r="C350"/>
      <c r="D350"/>
      <c r="E350"/>
      <c r="I350"/>
      <c r="J350"/>
    </row>
    <row r="351" spans="1:10" x14ac:dyDescent="0.3">
      <c r="A351"/>
      <c r="B351"/>
      <c r="C351"/>
      <c r="D351"/>
      <c r="E351"/>
      <c r="I351"/>
      <c r="J351"/>
    </row>
    <row r="352" spans="1:10" x14ac:dyDescent="0.3">
      <c r="A352"/>
      <c r="B352"/>
      <c r="C352"/>
      <c r="D352"/>
      <c r="E352"/>
      <c r="I352"/>
      <c r="J352"/>
    </row>
    <row r="353" spans="1:10" x14ac:dyDescent="0.3">
      <c r="A353"/>
      <c r="B353"/>
      <c r="C353"/>
      <c r="D353"/>
      <c r="E353"/>
      <c r="I353"/>
      <c r="J353"/>
    </row>
    <row r="354" spans="1:10" x14ac:dyDescent="0.3">
      <c r="A354"/>
      <c r="B354"/>
      <c r="C354"/>
      <c r="D354"/>
      <c r="E354"/>
      <c r="I354"/>
      <c r="J354"/>
    </row>
    <row r="355" spans="1:10" x14ac:dyDescent="0.3">
      <c r="A355"/>
      <c r="B355"/>
      <c r="C355"/>
      <c r="D355"/>
      <c r="E355"/>
      <c r="I355"/>
      <c r="J355"/>
    </row>
    <row r="356" spans="1:10" x14ac:dyDescent="0.3">
      <c r="A356"/>
      <c r="B356"/>
      <c r="C356"/>
      <c r="D356"/>
      <c r="E356"/>
      <c r="I356"/>
      <c r="J356"/>
    </row>
    <row r="357" spans="1:10" x14ac:dyDescent="0.3">
      <c r="A357"/>
      <c r="B357"/>
      <c r="C357"/>
      <c r="D357"/>
      <c r="E357"/>
      <c r="I357"/>
      <c r="J357"/>
    </row>
    <row r="358" spans="1:10" x14ac:dyDescent="0.3">
      <c r="A358"/>
      <c r="B358"/>
      <c r="C358"/>
      <c r="D358"/>
      <c r="E358"/>
      <c r="I358"/>
      <c r="J358"/>
    </row>
    <row r="359" spans="1:10" x14ac:dyDescent="0.3">
      <c r="A359"/>
      <c r="B359"/>
      <c r="C359"/>
      <c r="D359"/>
      <c r="E359"/>
      <c r="I359"/>
      <c r="J359"/>
    </row>
    <row r="360" spans="1:10" x14ac:dyDescent="0.3">
      <c r="A360"/>
      <c r="B360"/>
      <c r="C360"/>
      <c r="D360"/>
      <c r="E360"/>
      <c r="I360"/>
      <c r="J360"/>
    </row>
    <row r="361" spans="1:10" x14ac:dyDescent="0.3">
      <c r="A361"/>
      <c r="B361"/>
      <c r="C361"/>
      <c r="D361"/>
      <c r="E361"/>
      <c r="I361"/>
      <c r="J361"/>
    </row>
    <row r="362" spans="1:10" x14ac:dyDescent="0.3">
      <c r="A362"/>
      <c r="B362"/>
      <c r="C362"/>
      <c r="D362"/>
      <c r="E362"/>
      <c r="I362"/>
      <c r="J362"/>
    </row>
    <row r="363" spans="1:10" x14ac:dyDescent="0.3">
      <c r="A363"/>
      <c r="B363"/>
      <c r="C363"/>
      <c r="D363"/>
      <c r="E363"/>
      <c r="I363"/>
      <c r="J363"/>
    </row>
    <row r="364" spans="1:10" x14ac:dyDescent="0.3">
      <c r="A364"/>
      <c r="B364"/>
      <c r="C364"/>
      <c r="D364"/>
      <c r="E364"/>
      <c r="I364"/>
      <c r="J364"/>
    </row>
    <row r="365" spans="1:10" x14ac:dyDescent="0.3">
      <c r="A365"/>
      <c r="B365"/>
      <c r="C365"/>
      <c r="D365"/>
      <c r="E365"/>
      <c r="I365"/>
      <c r="J365"/>
    </row>
    <row r="366" spans="1:10" x14ac:dyDescent="0.3">
      <c r="A366"/>
      <c r="B366"/>
      <c r="C366"/>
      <c r="D366"/>
      <c r="E366"/>
      <c r="I366"/>
      <c r="J366"/>
    </row>
    <row r="367" spans="1:10" x14ac:dyDescent="0.3">
      <c r="A367"/>
      <c r="B367"/>
      <c r="C367"/>
      <c r="D367"/>
      <c r="E367"/>
      <c r="I367"/>
      <c r="J367"/>
    </row>
    <row r="368" spans="1:10" x14ac:dyDescent="0.3">
      <c r="A368"/>
      <c r="B368"/>
      <c r="C368"/>
      <c r="D368"/>
      <c r="E368"/>
      <c r="I368"/>
      <c r="J368"/>
    </row>
    <row r="369" spans="1:10" x14ac:dyDescent="0.3">
      <c r="A369"/>
      <c r="B369"/>
      <c r="C369"/>
      <c r="D369"/>
      <c r="E369"/>
      <c r="I369"/>
      <c r="J369"/>
    </row>
    <row r="370" spans="1:10" x14ac:dyDescent="0.3">
      <c r="A370"/>
      <c r="B370"/>
      <c r="C370"/>
      <c r="D370"/>
      <c r="E370"/>
      <c r="I370"/>
      <c r="J370"/>
    </row>
    <row r="371" spans="1:10" x14ac:dyDescent="0.3">
      <c r="A371"/>
      <c r="B371"/>
      <c r="C371"/>
      <c r="D371"/>
      <c r="E371"/>
      <c r="I371"/>
      <c r="J371"/>
    </row>
    <row r="372" spans="1:10" x14ac:dyDescent="0.3">
      <c r="A372"/>
      <c r="B372"/>
      <c r="C372"/>
      <c r="D372"/>
      <c r="E372"/>
      <c r="I372"/>
      <c r="J372"/>
    </row>
    <row r="373" spans="1:10" x14ac:dyDescent="0.3">
      <c r="A373"/>
      <c r="B373"/>
      <c r="C373"/>
      <c r="D373"/>
      <c r="E373"/>
      <c r="I373"/>
      <c r="J373"/>
    </row>
    <row r="374" spans="1:10" x14ac:dyDescent="0.3">
      <c r="A374"/>
      <c r="B374"/>
      <c r="C374"/>
      <c r="D374"/>
      <c r="E374"/>
      <c r="I374"/>
      <c r="J374"/>
    </row>
    <row r="375" spans="1:10" x14ac:dyDescent="0.3">
      <c r="A375"/>
      <c r="B375"/>
      <c r="C375"/>
      <c r="D375"/>
      <c r="E375"/>
      <c r="I375"/>
      <c r="J375"/>
    </row>
    <row r="376" spans="1:10" x14ac:dyDescent="0.3">
      <c r="A376"/>
      <c r="B376"/>
      <c r="C376"/>
      <c r="D376"/>
      <c r="E376"/>
      <c r="I376"/>
      <c r="J376"/>
    </row>
    <row r="377" spans="1:10" x14ac:dyDescent="0.3">
      <c r="A377"/>
      <c r="B377"/>
      <c r="C377"/>
      <c r="D377"/>
      <c r="E377"/>
      <c r="I377"/>
      <c r="J377"/>
    </row>
    <row r="378" spans="1:10" x14ac:dyDescent="0.3">
      <c r="A378"/>
      <c r="B378"/>
      <c r="C378"/>
      <c r="D378"/>
      <c r="E378"/>
      <c r="I378"/>
      <c r="J378"/>
    </row>
    <row r="379" spans="1:10" x14ac:dyDescent="0.3">
      <c r="A379"/>
      <c r="B379"/>
      <c r="C379"/>
      <c r="D379"/>
      <c r="E379"/>
      <c r="I379"/>
      <c r="J379"/>
    </row>
    <row r="380" spans="1:10" x14ac:dyDescent="0.3">
      <c r="A380"/>
      <c r="B380"/>
      <c r="C380"/>
      <c r="D380"/>
      <c r="E380"/>
      <c r="I380"/>
      <c r="J380"/>
    </row>
    <row r="381" spans="1:10" x14ac:dyDescent="0.3">
      <c r="A381"/>
      <c r="B381"/>
      <c r="C381"/>
      <c r="D381"/>
      <c r="E381"/>
      <c r="I381"/>
      <c r="J381"/>
    </row>
    <row r="382" spans="1:10" x14ac:dyDescent="0.3">
      <c r="A382"/>
      <c r="B382"/>
      <c r="C382"/>
      <c r="D382"/>
      <c r="E382"/>
      <c r="I382"/>
      <c r="J382"/>
    </row>
    <row r="383" spans="1:10" x14ac:dyDescent="0.3">
      <c r="A383"/>
      <c r="B383"/>
      <c r="C383"/>
      <c r="D383"/>
      <c r="E383"/>
      <c r="I383"/>
      <c r="J383"/>
    </row>
    <row r="384" spans="1:10" x14ac:dyDescent="0.3">
      <c r="A384"/>
      <c r="B384"/>
      <c r="C384"/>
      <c r="D384"/>
      <c r="E384"/>
      <c r="I384"/>
      <c r="J384"/>
    </row>
    <row r="385" spans="1:10" x14ac:dyDescent="0.3">
      <c r="A385"/>
      <c r="B385"/>
      <c r="C385"/>
      <c r="D385"/>
      <c r="E385"/>
      <c r="I385"/>
      <c r="J385"/>
    </row>
    <row r="386" spans="1:10" x14ac:dyDescent="0.3">
      <c r="A386"/>
      <c r="B386"/>
      <c r="C386"/>
      <c r="D386"/>
      <c r="E386"/>
      <c r="I386"/>
      <c r="J386"/>
    </row>
    <row r="387" spans="1:10" x14ac:dyDescent="0.3">
      <c r="A387"/>
      <c r="B387"/>
      <c r="C387"/>
      <c r="D387"/>
      <c r="E387"/>
      <c r="I387"/>
      <c r="J387"/>
    </row>
    <row r="388" spans="1:10" x14ac:dyDescent="0.3">
      <c r="A388"/>
      <c r="B388"/>
      <c r="C388"/>
      <c r="D388"/>
      <c r="E388"/>
      <c r="I388"/>
      <c r="J388"/>
    </row>
    <row r="389" spans="1:10" x14ac:dyDescent="0.3">
      <c r="A389"/>
      <c r="B389"/>
      <c r="C389"/>
      <c r="D389"/>
      <c r="E389"/>
      <c r="I389"/>
      <c r="J389"/>
    </row>
    <row r="390" spans="1:10" x14ac:dyDescent="0.3">
      <c r="A390"/>
      <c r="B390"/>
      <c r="C390"/>
      <c r="D390"/>
      <c r="E390"/>
      <c r="I390"/>
      <c r="J390"/>
    </row>
    <row r="391" spans="1:10" x14ac:dyDescent="0.3">
      <c r="A391"/>
      <c r="B391"/>
      <c r="C391"/>
      <c r="D391"/>
      <c r="E391"/>
      <c r="I391"/>
      <c r="J391"/>
    </row>
    <row r="392" spans="1:10" x14ac:dyDescent="0.3">
      <c r="A392"/>
      <c r="B392"/>
      <c r="C392"/>
      <c r="D392"/>
      <c r="E392"/>
      <c r="I392"/>
      <c r="J392"/>
    </row>
    <row r="393" spans="1:10" x14ac:dyDescent="0.3">
      <c r="A393"/>
      <c r="B393"/>
      <c r="C393"/>
      <c r="D393"/>
      <c r="E393"/>
      <c r="I393"/>
      <c r="J393"/>
    </row>
    <row r="394" spans="1:10" x14ac:dyDescent="0.3">
      <c r="A394"/>
      <c r="B394"/>
      <c r="C394"/>
      <c r="D394"/>
      <c r="E394"/>
      <c r="I394"/>
      <c r="J394"/>
    </row>
    <row r="395" spans="1:10" x14ac:dyDescent="0.3">
      <c r="A395"/>
      <c r="B395"/>
      <c r="C395"/>
      <c r="D395"/>
      <c r="E395"/>
      <c r="I395"/>
      <c r="J395"/>
    </row>
    <row r="396" spans="1:10" x14ac:dyDescent="0.3">
      <c r="A396"/>
      <c r="B396"/>
      <c r="C396"/>
      <c r="D396"/>
      <c r="E396"/>
      <c r="I396"/>
      <c r="J396"/>
    </row>
    <row r="397" spans="1:10" x14ac:dyDescent="0.3">
      <c r="A397"/>
      <c r="B397"/>
      <c r="C397"/>
      <c r="D397"/>
      <c r="E397"/>
      <c r="I397"/>
      <c r="J397"/>
    </row>
    <row r="398" spans="1:10" x14ac:dyDescent="0.3">
      <c r="A398"/>
      <c r="B398"/>
      <c r="C398"/>
      <c r="D398"/>
      <c r="E398"/>
      <c r="I398"/>
      <c r="J398"/>
    </row>
    <row r="399" spans="1:10" x14ac:dyDescent="0.3">
      <c r="A399"/>
      <c r="B399"/>
      <c r="C399"/>
      <c r="D399"/>
      <c r="E399"/>
      <c r="I399"/>
      <c r="J399"/>
    </row>
    <row r="400" spans="1:10" x14ac:dyDescent="0.3">
      <c r="A400"/>
      <c r="B400"/>
      <c r="C400"/>
      <c r="D400"/>
      <c r="E400"/>
      <c r="I400"/>
      <c r="J400"/>
    </row>
    <row r="401" spans="1:10" x14ac:dyDescent="0.3">
      <c r="A401"/>
      <c r="B401"/>
      <c r="C401"/>
      <c r="D401"/>
      <c r="E401"/>
      <c r="I401"/>
      <c r="J401"/>
    </row>
    <row r="402" spans="1:10" x14ac:dyDescent="0.3">
      <c r="A402"/>
      <c r="B402"/>
      <c r="C402"/>
      <c r="D402"/>
      <c r="E402"/>
      <c r="I402"/>
      <c r="J402"/>
    </row>
    <row r="403" spans="1:10" x14ac:dyDescent="0.3">
      <c r="A403"/>
      <c r="B403"/>
      <c r="C403"/>
      <c r="D403"/>
      <c r="E403"/>
      <c r="I403"/>
      <c r="J403"/>
    </row>
    <row r="404" spans="1:10" x14ac:dyDescent="0.3">
      <c r="A404"/>
      <c r="B404"/>
      <c r="C404"/>
      <c r="D404"/>
      <c r="E404"/>
      <c r="I404"/>
      <c r="J404"/>
    </row>
    <row r="405" spans="1:10" x14ac:dyDescent="0.3">
      <c r="A405"/>
      <c r="B405"/>
      <c r="C405"/>
      <c r="D405"/>
      <c r="E405"/>
      <c r="I405"/>
      <c r="J405"/>
    </row>
    <row r="406" spans="1:10" x14ac:dyDescent="0.3">
      <c r="A406"/>
      <c r="B406"/>
      <c r="C406"/>
      <c r="D406"/>
      <c r="E406"/>
      <c r="I406"/>
      <c r="J406"/>
    </row>
    <row r="407" spans="1:10" x14ac:dyDescent="0.3">
      <c r="A407"/>
      <c r="B407"/>
      <c r="C407"/>
      <c r="D407"/>
      <c r="E407"/>
      <c r="I407"/>
      <c r="J407"/>
    </row>
    <row r="408" spans="1:10" x14ac:dyDescent="0.3">
      <c r="A408"/>
      <c r="B408"/>
      <c r="C408"/>
      <c r="D408"/>
      <c r="E408"/>
      <c r="I408"/>
      <c r="J408"/>
    </row>
    <row r="409" spans="1:10" x14ac:dyDescent="0.3">
      <c r="A409"/>
      <c r="B409"/>
      <c r="C409"/>
      <c r="D409"/>
      <c r="E409"/>
      <c r="I409"/>
      <c r="J409"/>
    </row>
    <row r="410" spans="1:10" x14ac:dyDescent="0.3">
      <c r="A410"/>
      <c r="B410"/>
      <c r="C410"/>
      <c r="D410"/>
      <c r="E410"/>
      <c r="I410"/>
      <c r="J410"/>
    </row>
    <row r="411" spans="1:10" x14ac:dyDescent="0.3">
      <c r="A411"/>
      <c r="B411"/>
      <c r="C411"/>
      <c r="D411"/>
      <c r="E411"/>
      <c r="I411"/>
      <c r="J411"/>
    </row>
    <row r="412" spans="1:10" x14ac:dyDescent="0.3">
      <c r="A412"/>
      <c r="B412"/>
      <c r="C412"/>
      <c r="D412"/>
      <c r="E412"/>
      <c r="I412"/>
      <c r="J412"/>
    </row>
    <row r="413" spans="1:10" x14ac:dyDescent="0.3">
      <c r="A413"/>
      <c r="B413"/>
      <c r="C413"/>
      <c r="D413"/>
      <c r="E413"/>
      <c r="I413"/>
      <c r="J413"/>
    </row>
    <row r="414" spans="1:10" x14ac:dyDescent="0.3">
      <c r="A414"/>
      <c r="B414"/>
      <c r="C414"/>
      <c r="D414"/>
      <c r="E414"/>
      <c r="I414"/>
      <c r="J414"/>
    </row>
    <row r="415" spans="1:10" x14ac:dyDescent="0.3">
      <c r="A415"/>
      <c r="B415"/>
      <c r="C415"/>
      <c r="D415"/>
      <c r="E415"/>
      <c r="I415"/>
      <c r="J415"/>
    </row>
    <row r="416" spans="1:10" x14ac:dyDescent="0.3">
      <c r="A416"/>
      <c r="B416"/>
      <c r="C416"/>
      <c r="D416"/>
      <c r="E416"/>
      <c r="I416"/>
      <c r="J416"/>
    </row>
    <row r="417" spans="1:10" x14ac:dyDescent="0.3">
      <c r="A417"/>
      <c r="B417"/>
      <c r="C417"/>
      <c r="D417"/>
      <c r="E417"/>
      <c r="I417"/>
      <c r="J417"/>
    </row>
    <row r="418" spans="1:10" x14ac:dyDescent="0.3">
      <c r="A418"/>
      <c r="B418"/>
      <c r="C418"/>
      <c r="D418"/>
      <c r="E418"/>
      <c r="I418"/>
      <c r="J418"/>
    </row>
    <row r="419" spans="1:10" x14ac:dyDescent="0.3">
      <c r="A419"/>
      <c r="B419"/>
      <c r="C419"/>
      <c r="D419"/>
      <c r="E419"/>
      <c r="I419"/>
      <c r="J419"/>
    </row>
    <row r="420" spans="1:10" x14ac:dyDescent="0.3">
      <c r="A420"/>
      <c r="B420"/>
      <c r="C420"/>
      <c r="D420"/>
      <c r="E420"/>
      <c r="I420"/>
      <c r="J420"/>
    </row>
    <row r="421" spans="1:10" x14ac:dyDescent="0.3">
      <c r="A421"/>
      <c r="B421"/>
      <c r="C421"/>
      <c r="D421"/>
      <c r="E421"/>
      <c r="I421"/>
      <c r="J421"/>
    </row>
    <row r="422" spans="1:10" x14ac:dyDescent="0.3">
      <c r="A422"/>
      <c r="B422"/>
      <c r="C422"/>
      <c r="D422"/>
      <c r="E422"/>
      <c r="I422"/>
      <c r="J422"/>
    </row>
    <row r="423" spans="1:10" x14ac:dyDescent="0.3">
      <c r="A423"/>
      <c r="B423"/>
      <c r="C423"/>
      <c r="D423"/>
      <c r="E423"/>
      <c r="I423"/>
      <c r="J423"/>
    </row>
    <row r="424" spans="1:10" x14ac:dyDescent="0.3">
      <c r="A424"/>
      <c r="B424"/>
      <c r="C424"/>
      <c r="D424"/>
      <c r="E424"/>
      <c r="I424"/>
      <c r="J424"/>
    </row>
    <row r="425" spans="1:10" x14ac:dyDescent="0.3">
      <c r="A425"/>
      <c r="B425"/>
      <c r="C425"/>
      <c r="D425"/>
      <c r="E425"/>
      <c r="I425"/>
      <c r="J425"/>
    </row>
    <row r="426" spans="1:10" x14ac:dyDescent="0.3">
      <c r="A426"/>
      <c r="B426"/>
      <c r="C426"/>
      <c r="D426"/>
      <c r="E426"/>
      <c r="I426"/>
      <c r="J426"/>
    </row>
    <row r="427" spans="1:10" x14ac:dyDescent="0.3">
      <c r="A427"/>
      <c r="B427"/>
      <c r="C427"/>
      <c r="D427"/>
      <c r="E427"/>
      <c r="I427"/>
      <c r="J427"/>
    </row>
    <row r="428" spans="1:10" x14ac:dyDescent="0.3">
      <c r="A428"/>
      <c r="B428"/>
      <c r="C428"/>
      <c r="D428"/>
      <c r="E428"/>
      <c r="I428"/>
      <c r="J428"/>
    </row>
    <row r="429" spans="1:10" x14ac:dyDescent="0.3">
      <c r="A429"/>
      <c r="B429"/>
      <c r="C429"/>
      <c r="D429"/>
      <c r="E429"/>
      <c r="I429"/>
      <c r="J429"/>
    </row>
    <row r="430" spans="1:10" x14ac:dyDescent="0.3">
      <c r="A430"/>
      <c r="B430"/>
      <c r="C430"/>
      <c r="D430"/>
      <c r="E430"/>
      <c r="I430"/>
      <c r="J430"/>
    </row>
    <row r="431" spans="1:10" x14ac:dyDescent="0.3">
      <c r="A431"/>
      <c r="B431"/>
      <c r="C431"/>
      <c r="D431"/>
      <c r="E431"/>
      <c r="I431"/>
      <c r="J431"/>
    </row>
    <row r="432" spans="1:10" x14ac:dyDescent="0.3">
      <c r="A432"/>
      <c r="B432"/>
      <c r="C432"/>
      <c r="D432"/>
      <c r="E432"/>
      <c r="I432"/>
      <c r="J432"/>
    </row>
    <row r="433" spans="1:10" x14ac:dyDescent="0.3">
      <c r="A433"/>
      <c r="B433"/>
      <c r="C433"/>
      <c r="D433"/>
      <c r="E433"/>
      <c r="I433"/>
      <c r="J433"/>
    </row>
    <row r="434" spans="1:10" x14ac:dyDescent="0.3">
      <c r="A434"/>
      <c r="B434"/>
      <c r="C434"/>
      <c r="D434"/>
      <c r="E434"/>
      <c r="I434"/>
      <c r="J434"/>
    </row>
    <row r="435" spans="1:10" x14ac:dyDescent="0.3">
      <c r="A435"/>
      <c r="B435"/>
      <c r="C435"/>
      <c r="D435"/>
      <c r="E435"/>
      <c r="I435"/>
      <c r="J435"/>
    </row>
    <row r="436" spans="1:10" x14ac:dyDescent="0.3">
      <c r="A436"/>
      <c r="B436"/>
      <c r="C436"/>
      <c r="D436"/>
      <c r="E436"/>
      <c r="I436"/>
      <c r="J436"/>
    </row>
    <row r="437" spans="1:10" x14ac:dyDescent="0.3">
      <c r="A437"/>
      <c r="B437"/>
      <c r="C437"/>
      <c r="D437"/>
      <c r="E437"/>
      <c r="I437"/>
      <c r="J437"/>
    </row>
    <row r="438" spans="1:10" x14ac:dyDescent="0.3">
      <c r="A438"/>
      <c r="B438"/>
      <c r="C438"/>
      <c r="D438"/>
      <c r="E438"/>
      <c r="I438"/>
      <c r="J438"/>
    </row>
    <row r="439" spans="1:10" x14ac:dyDescent="0.3">
      <c r="A439"/>
      <c r="B439"/>
      <c r="C439"/>
      <c r="D439"/>
      <c r="E439"/>
      <c r="I439"/>
      <c r="J439"/>
    </row>
    <row r="440" spans="1:10" x14ac:dyDescent="0.3">
      <c r="A440"/>
      <c r="B440"/>
      <c r="C440"/>
      <c r="D440"/>
      <c r="E440"/>
      <c r="I440"/>
      <c r="J440"/>
    </row>
    <row r="441" spans="1:10" x14ac:dyDescent="0.3">
      <c r="A441"/>
      <c r="B441"/>
      <c r="C441"/>
      <c r="D441"/>
      <c r="E441"/>
      <c r="I441"/>
      <c r="J441"/>
    </row>
    <row r="442" spans="1:10" x14ac:dyDescent="0.3">
      <c r="A442"/>
      <c r="B442"/>
      <c r="C442"/>
      <c r="D442"/>
      <c r="E442"/>
      <c r="I442"/>
      <c r="J442"/>
    </row>
    <row r="443" spans="1:10" x14ac:dyDescent="0.3">
      <c r="A443"/>
      <c r="B443"/>
      <c r="C443"/>
      <c r="D443"/>
      <c r="E443"/>
      <c r="I443"/>
      <c r="J443"/>
    </row>
    <row r="444" spans="1:10" x14ac:dyDescent="0.3">
      <c r="A444"/>
      <c r="B444"/>
      <c r="C444"/>
      <c r="D444"/>
      <c r="E444"/>
      <c r="I444"/>
      <c r="J444"/>
    </row>
    <row r="445" spans="1:10" x14ac:dyDescent="0.3">
      <c r="A445"/>
      <c r="B445"/>
      <c r="C445"/>
      <c r="D445"/>
      <c r="E445"/>
      <c r="I445"/>
      <c r="J445"/>
    </row>
    <row r="446" spans="1:10" x14ac:dyDescent="0.3">
      <c r="A446"/>
      <c r="B446"/>
      <c r="C446"/>
      <c r="D446"/>
      <c r="E446"/>
      <c r="I446"/>
      <c r="J446"/>
    </row>
    <row r="447" spans="1:10" x14ac:dyDescent="0.3">
      <c r="A447"/>
      <c r="B447"/>
      <c r="C447"/>
      <c r="D447"/>
      <c r="E447"/>
      <c r="I447"/>
      <c r="J447"/>
    </row>
    <row r="448" spans="1:10" x14ac:dyDescent="0.3">
      <c r="A448"/>
      <c r="B448"/>
      <c r="C448"/>
      <c r="D448"/>
      <c r="E448"/>
      <c r="I448"/>
      <c r="J448"/>
    </row>
    <row r="449" spans="1:10" x14ac:dyDescent="0.3">
      <c r="A449"/>
      <c r="B449"/>
      <c r="C449"/>
      <c r="D449"/>
      <c r="E449"/>
      <c r="I449"/>
      <c r="J449"/>
    </row>
    <row r="450" spans="1:10" x14ac:dyDescent="0.3">
      <c r="A450"/>
      <c r="B450"/>
      <c r="C450"/>
      <c r="D450"/>
      <c r="E450"/>
      <c r="I450"/>
      <c r="J450"/>
    </row>
    <row r="451" spans="1:10" x14ac:dyDescent="0.3">
      <c r="A451"/>
      <c r="B451"/>
      <c r="C451"/>
      <c r="D451"/>
      <c r="E451"/>
      <c r="I451"/>
      <c r="J451"/>
    </row>
    <row r="452" spans="1:10" x14ac:dyDescent="0.3">
      <c r="A452"/>
      <c r="B452"/>
      <c r="C452"/>
      <c r="D452"/>
      <c r="E452"/>
      <c r="I452"/>
      <c r="J452"/>
    </row>
    <row r="453" spans="1:10" x14ac:dyDescent="0.3">
      <c r="A453"/>
      <c r="B453"/>
      <c r="C453"/>
      <c r="D453"/>
      <c r="E453"/>
      <c r="I453"/>
      <c r="J453"/>
    </row>
    <row r="454" spans="1:10" x14ac:dyDescent="0.3">
      <c r="A454"/>
      <c r="B454"/>
      <c r="C454"/>
      <c r="D454"/>
      <c r="E454"/>
      <c r="I454"/>
      <c r="J454"/>
    </row>
    <row r="455" spans="1:10" x14ac:dyDescent="0.3">
      <c r="A455"/>
      <c r="B455"/>
      <c r="C455"/>
      <c r="D455"/>
      <c r="E455"/>
      <c r="I455"/>
      <c r="J455"/>
    </row>
    <row r="456" spans="1:10" x14ac:dyDescent="0.3">
      <c r="A456"/>
      <c r="B456"/>
      <c r="C456"/>
      <c r="D456"/>
      <c r="E456"/>
      <c r="I456"/>
      <c r="J456"/>
    </row>
    <row r="457" spans="1:10" x14ac:dyDescent="0.3">
      <c r="A457"/>
      <c r="B457"/>
      <c r="C457"/>
      <c r="D457"/>
      <c r="E457"/>
      <c r="I457"/>
      <c r="J457"/>
    </row>
    <row r="458" spans="1:10" x14ac:dyDescent="0.3">
      <c r="A458"/>
      <c r="B458"/>
      <c r="C458"/>
      <c r="D458"/>
      <c r="E458"/>
      <c r="I458"/>
      <c r="J458"/>
    </row>
    <row r="459" spans="1:10" x14ac:dyDescent="0.3">
      <c r="A459"/>
      <c r="B459"/>
      <c r="C459"/>
      <c r="D459"/>
      <c r="E459"/>
      <c r="I459"/>
      <c r="J459"/>
    </row>
    <row r="460" spans="1:10" x14ac:dyDescent="0.3">
      <c r="A460"/>
      <c r="B460"/>
      <c r="C460"/>
      <c r="D460"/>
      <c r="E460"/>
      <c r="I460"/>
      <c r="J460"/>
    </row>
    <row r="461" spans="1:10" x14ac:dyDescent="0.3">
      <c r="A461"/>
      <c r="B461"/>
      <c r="C461"/>
      <c r="D461"/>
      <c r="E461"/>
      <c r="I461"/>
      <c r="J461"/>
    </row>
    <row r="462" spans="1:10" x14ac:dyDescent="0.3">
      <c r="A462"/>
      <c r="B462"/>
      <c r="C462"/>
      <c r="D462"/>
      <c r="E462"/>
      <c r="I462"/>
      <c r="J462"/>
    </row>
    <row r="463" spans="1:10" x14ac:dyDescent="0.3">
      <c r="A463"/>
      <c r="B463"/>
      <c r="C463"/>
      <c r="D463"/>
      <c r="E463"/>
      <c r="I463"/>
      <c r="J463"/>
    </row>
    <row r="464" spans="1:10" x14ac:dyDescent="0.3">
      <c r="A464"/>
      <c r="B464"/>
      <c r="C464"/>
      <c r="D464"/>
      <c r="E464"/>
      <c r="I464"/>
      <c r="J464"/>
    </row>
    <row r="465" spans="1:10" x14ac:dyDescent="0.3">
      <c r="A465"/>
      <c r="B465"/>
      <c r="C465"/>
      <c r="D465"/>
      <c r="E465"/>
      <c r="I465"/>
      <c r="J465"/>
    </row>
    <row r="466" spans="1:10" x14ac:dyDescent="0.3">
      <c r="A466"/>
      <c r="B466"/>
      <c r="C466"/>
      <c r="D466"/>
      <c r="E466"/>
      <c r="I466"/>
      <c r="J466"/>
    </row>
    <row r="467" spans="1:10" x14ac:dyDescent="0.3">
      <c r="A467"/>
      <c r="B467"/>
      <c r="C467"/>
      <c r="D467"/>
      <c r="E467"/>
      <c r="I467"/>
      <c r="J467"/>
    </row>
    <row r="468" spans="1:10" x14ac:dyDescent="0.3">
      <c r="A468"/>
      <c r="B468"/>
      <c r="C468"/>
      <c r="D468"/>
      <c r="E468"/>
      <c r="I468"/>
      <c r="J468"/>
    </row>
    <row r="469" spans="1:10" x14ac:dyDescent="0.3">
      <c r="A469"/>
      <c r="B469"/>
      <c r="C469"/>
      <c r="D469"/>
      <c r="E469"/>
      <c r="I469"/>
      <c r="J469"/>
    </row>
    <row r="470" spans="1:10" x14ac:dyDescent="0.3">
      <c r="A470"/>
      <c r="B470"/>
      <c r="C470"/>
      <c r="D470"/>
      <c r="E470"/>
      <c r="I470"/>
      <c r="J470"/>
    </row>
    <row r="471" spans="1:10" x14ac:dyDescent="0.3">
      <c r="A471"/>
      <c r="B471"/>
      <c r="C471"/>
      <c r="D471"/>
      <c r="E471"/>
      <c r="I471"/>
      <c r="J471"/>
    </row>
    <row r="472" spans="1:10" x14ac:dyDescent="0.3">
      <c r="A472"/>
      <c r="B472"/>
      <c r="C472"/>
      <c r="D472"/>
      <c r="E472"/>
      <c r="I472"/>
      <c r="J472"/>
    </row>
    <row r="473" spans="1:10" x14ac:dyDescent="0.3">
      <c r="A473"/>
      <c r="B473"/>
      <c r="C473"/>
      <c r="D473"/>
      <c r="E473"/>
      <c r="I473"/>
      <c r="J473"/>
    </row>
    <row r="474" spans="1:10" x14ac:dyDescent="0.3">
      <c r="A474"/>
      <c r="B474"/>
      <c r="C474"/>
      <c r="D474"/>
      <c r="E474"/>
      <c r="I474"/>
      <c r="J474"/>
    </row>
    <row r="475" spans="1:10" x14ac:dyDescent="0.3">
      <c r="A475"/>
      <c r="B475"/>
      <c r="C475"/>
      <c r="D475"/>
      <c r="E475"/>
      <c r="I475"/>
      <c r="J475"/>
    </row>
    <row r="476" spans="1:10" x14ac:dyDescent="0.3">
      <c r="A476"/>
      <c r="B476"/>
      <c r="C476"/>
      <c r="D476"/>
      <c r="E476"/>
      <c r="I476"/>
      <c r="J476"/>
    </row>
    <row r="477" spans="1:10" x14ac:dyDescent="0.3">
      <c r="A477"/>
      <c r="B477"/>
      <c r="C477"/>
      <c r="D477"/>
      <c r="E477"/>
      <c r="I477"/>
      <c r="J477"/>
    </row>
    <row r="478" spans="1:10" x14ac:dyDescent="0.3">
      <c r="A478"/>
      <c r="B478"/>
      <c r="C478"/>
      <c r="D478"/>
      <c r="E478"/>
      <c r="I478"/>
      <c r="J478"/>
    </row>
    <row r="479" spans="1:10" x14ac:dyDescent="0.3">
      <c r="A479"/>
      <c r="B479"/>
      <c r="C479"/>
      <c r="D479"/>
      <c r="E479"/>
      <c r="I479"/>
      <c r="J479"/>
    </row>
    <row r="480" spans="1:10" x14ac:dyDescent="0.3">
      <c r="A480"/>
      <c r="B480"/>
      <c r="C480"/>
      <c r="D480"/>
      <c r="E480"/>
      <c r="I480"/>
      <c r="J480"/>
    </row>
    <row r="481" spans="1:10" x14ac:dyDescent="0.3">
      <c r="A481"/>
      <c r="B481"/>
      <c r="C481"/>
      <c r="D481"/>
      <c r="E481"/>
      <c r="I481"/>
      <c r="J481"/>
    </row>
    <row r="482" spans="1:10" x14ac:dyDescent="0.3">
      <c r="A482"/>
      <c r="B482"/>
      <c r="C482"/>
      <c r="D482"/>
      <c r="E482"/>
      <c r="I482"/>
      <c r="J482"/>
    </row>
    <row r="483" spans="1:10" x14ac:dyDescent="0.3">
      <c r="A483"/>
      <c r="B483"/>
      <c r="C483"/>
      <c r="D483"/>
      <c r="E483"/>
      <c r="I483"/>
      <c r="J483"/>
    </row>
    <row r="484" spans="1:10" x14ac:dyDescent="0.3">
      <c r="A484"/>
      <c r="B484"/>
      <c r="C484"/>
      <c r="D484"/>
      <c r="E484"/>
      <c r="I484"/>
      <c r="J484"/>
    </row>
    <row r="485" spans="1:10" x14ac:dyDescent="0.3">
      <c r="A485"/>
      <c r="B485"/>
      <c r="C485"/>
      <c r="D485"/>
      <c r="E485"/>
      <c r="I485"/>
      <c r="J485"/>
    </row>
    <row r="486" spans="1:10" x14ac:dyDescent="0.3">
      <c r="A486"/>
      <c r="B486"/>
      <c r="C486"/>
      <c r="D486"/>
      <c r="E486"/>
      <c r="I486"/>
      <c r="J486"/>
    </row>
    <row r="487" spans="1:10" x14ac:dyDescent="0.3">
      <c r="A487"/>
      <c r="B487"/>
      <c r="C487"/>
      <c r="D487"/>
      <c r="E487"/>
      <c r="I487"/>
      <c r="J487"/>
    </row>
    <row r="488" spans="1:10" x14ac:dyDescent="0.3">
      <c r="A488"/>
      <c r="B488"/>
      <c r="C488"/>
      <c r="D488"/>
      <c r="E488"/>
      <c r="I488"/>
      <c r="J488"/>
    </row>
    <row r="489" spans="1:10" x14ac:dyDescent="0.3">
      <c r="A489"/>
      <c r="B489"/>
      <c r="C489"/>
      <c r="D489"/>
      <c r="E489"/>
      <c r="I489"/>
      <c r="J489"/>
    </row>
    <row r="490" spans="1:10" x14ac:dyDescent="0.3">
      <c r="A490"/>
      <c r="B490"/>
      <c r="C490"/>
      <c r="D490"/>
      <c r="E490"/>
      <c r="I490"/>
      <c r="J490"/>
    </row>
    <row r="491" spans="1:10" x14ac:dyDescent="0.3">
      <c r="A491"/>
      <c r="B491"/>
      <c r="C491"/>
      <c r="D491"/>
      <c r="E491"/>
      <c r="I491"/>
      <c r="J491"/>
    </row>
    <row r="492" spans="1:10" x14ac:dyDescent="0.3">
      <c r="A492"/>
      <c r="B492"/>
      <c r="C492"/>
      <c r="D492"/>
      <c r="E492"/>
      <c r="I492"/>
      <c r="J492"/>
    </row>
    <row r="493" spans="1:10" x14ac:dyDescent="0.3">
      <c r="A493"/>
      <c r="B493"/>
      <c r="C493"/>
      <c r="D493"/>
      <c r="E493"/>
      <c r="I493"/>
      <c r="J493"/>
    </row>
    <row r="494" spans="1:10" x14ac:dyDescent="0.3">
      <c r="A494"/>
      <c r="B494"/>
      <c r="C494"/>
      <c r="D494"/>
      <c r="E494"/>
      <c r="I494"/>
      <c r="J494"/>
    </row>
    <row r="495" spans="1:10" x14ac:dyDescent="0.3">
      <c r="A495"/>
      <c r="B495"/>
      <c r="C495"/>
      <c r="D495"/>
      <c r="E495"/>
      <c r="I495"/>
      <c r="J495"/>
    </row>
    <row r="496" spans="1:10" x14ac:dyDescent="0.3">
      <c r="A496"/>
      <c r="B496"/>
      <c r="C496"/>
      <c r="D496"/>
      <c r="E496"/>
      <c r="I496"/>
      <c r="J496"/>
    </row>
    <row r="497" spans="1:10" x14ac:dyDescent="0.3">
      <c r="A497"/>
      <c r="B497"/>
      <c r="C497"/>
      <c r="D497"/>
      <c r="E497"/>
      <c r="I497"/>
      <c r="J497"/>
    </row>
    <row r="498" spans="1:10" x14ac:dyDescent="0.3">
      <c r="A498"/>
      <c r="B498"/>
      <c r="C498"/>
      <c r="D498"/>
      <c r="E498"/>
      <c r="I498"/>
      <c r="J498"/>
    </row>
    <row r="499" spans="1:10" x14ac:dyDescent="0.3">
      <c r="A499"/>
      <c r="B499"/>
      <c r="C499"/>
      <c r="D499"/>
      <c r="E499"/>
      <c r="I499"/>
      <c r="J499"/>
    </row>
    <row r="500" spans="1:10" x14ac:dyDescent="0.3">
      <c r="A500"/>
      <c r="B500"/>
      <c r="C500"/>
      <c r="D500"/>
      <c r="E500"/>
      <c r="I500"/>
      <c r="J500"/>
    </row>
    <row r="501" spans="1:10" x14ac:dyDescent="0.3">
      <c r="A501"/>
      <c r="B501"/>
      <c r="C501"/>
      <c r="D501"/>
      <c r="E501"/>
      <c r="I501"/>
      <c r="J501"/>
    </row>
    <row r="502" spans="1:10" x14ac:dyDescent="0.3">
      <c r="A502"/>
      <c r="B502"/>
      <c r="C502"/>
      <c r="D502"/>
      <c r="E502"/>
      <c r="I502"/>
      <c r="J502"/>
    </row>
    <row r="503" spans="1:10" x14ac:dyDescent="0.3">
      <c r="A503"/>
      <c r="B503"/>
      <c r="C503"/>
      <c r="D503"/>
      <c r="E503"/>
      <c r="I503"/>
      <c r="J503"/>
    </row>
    <row r="504" spans="1:10" x14ac:dyDescent="0.3">
      <c r="A504"/>
      <c r="B504"/>
      <c r="C504"/>
      <c r="D504"/>
      <c r="E504"/>
      <c r="I504"/>
      <c r="J504"/>
    </row>
    <row r="505" spans="1:10" x14ac:dyDescent="0.3">
      <c r="A505"/>
      <c r="B505"/>
      <c r="C505"/>
      <c r="D505"/>
      <c r="E505"/>
      <c r="I505"/>
      <c r="J505"/>
    </row>
    <row r="506" spans="1:10" x14ac:dyDescent="0.3">
      <c r="A506"/>
      <c r="B506"/>
      <c r="C506"/>
      <c r="D506"/>
      <c r="E506"/>
      <c r="I506"/>
      <c r="J506"/>
    </row>
    <row r="507" spans="1:10" x14ac:dyDescent="0.3">
      <c r="A507"/>
      <c r="B507"/>
      <c r="C507"/>
      <c r="D507"/>
      <c r="E507"/>
      <c r="I507"/>
      <c r="J507"/>
    </row>
    <row r="508" spans="1:10" x14ac:dyDescent="0.3">
      <c r="A508"/>
      <c r="B508"/>
      <c r="C508"/>
      <c r="D508"/>
      <c r="E508"/>
      <c r="I508"/>
      <c r="J508"/>
    </row>
    <row r="509" spans="1:10" x14ac:dyDescent="0.3">
      <c r="A509"/>
      <c r="B509"/>
      <c r="C509"/>
      <c r="D509"/>
      <c r="E509"/>
      <c r="I509"/>
      <c r="J509"/>
    </row>
    <row r="510" spans="1:10" x14ac:dyDescent="0.3">
      <c r="A510"/>
      <c r="B510"/>
      <c r="C510"/>
      <c r="D510"/>
      <c r="E510"/>
      <c r="I510"/>
      <c r="J510"/>
    </row>
    <row r="511" spans="1:10" x14ac:dyDescent="0.3">
      <c r="A511"/>
      <c r="B511"/>
      <c r="C511"/>
      <c r="D511"/>
      <c r="E511"/>
      <c r="I511"/>
      <c r="J511"/>
    </row>
    <row r="512" spans="1:10" x14ac:dyDescent="0.3">
      <c r="A512"/>
      <c r="B512"/>
      <c r="C512"/>
      <c r="D512"/>
      <c r="E512"/>
      <c r="I512"/>
      <c r="J512"/>
    </row>
    <row r="513" spans="1:10" x14ac:dyDescent="0.3">
      <c r="A513"/>
      <c r="B513"/>
      <c r="C513"/>
      <c r="D513"/>
      <c r="E513"/>
      <c r="I513"/>
      <c r="J513"/>
    </row>
    <row r="514" spans="1:10" x14ac:dyDescent="0.3">
      <c r="A514"/>
      <c r="B514"/>
      <c r="C514"/>
      <c r="D514"/>
      <c r="E514"/>
      <c r="I514"/>
      <c r="J514"/>
    </row>
    <row r="515" spans="1:10" x14ac:dyDescent="0.3">
      <c r="A515"/>
      <c r="B515"/>
      <c r="C515"/>
      <c r="D515"/>
      <c r="E515"/>
      <c r="I515"/>
      <c r="J515"/>
    </row>
    <row r="516" spans="1:10" x14ac:dyDescent="0.3">
      <c r="A516"/>
      <c r="B516"/>
      <c r="C516"/>
      <c r="D516"/>
      <c r="E516"/>
      <c r="I516"/>
      <c r="J516"/>
    </row>
    <row r="517" spans="1:10" x14ac:dyDescent="0.3">
      <c r="A517"/>
      <c r="B517"/>
      <c r="C517"/>
      <c r="D517"/>
      <c r="E517"/>
      <c r="I517"/>
      <c r="J517"/>
    </row>
    <row r="518" spans="1:10" x14ac:dyDescent="0.3">
      <c r="A518"/>
      <c r="B518"/>
      <c r="C518"/>
      <c r="D518"/>
      <c r="E518"/>
      <c r="I518"/>
      <c r="J518"/>
    </row>
    <row r="519" spans="1:10" x14ac:dyDescent="0.3">
      <c r="A519"/>
      <c r="B519"/>
      <c r="C519"/>
      <c r="D519"/>
      <c r="E519"/>
      <c r="I519"/>
      <c r="J519"/>
    </row>
    <row r="520" spans="1:10" x14ac:dyDescent="0.3">
      <c r="A520"/>
      <c r="B520"/>
      <c r="C520"/>
      <c r="D520"/>
      <c r="E520"/>
      <c r="I520"/>
      <c r="J520"/>
    </row>
    <row r="521" spans="1:10" x14ac:dyDescent="0.3">
      <c r="A521"/>
      <c r="B521"/>
      <c r="C521"/>
      <c r="D521"/>
      <c r="E521"/>
      <c r="I521"/>
      <c r="J521"/>
    </row>
    <row r="522" spans="1:10" x14ac:dyDescent="0.3">
      <c r="A522"/>
      <c r="B522"/>
      <c r="C522"/>
      <c r="D522"/>
      <c r="E522"/>
      <c r="I522"/>
      <c r="J522"/>
    </row>
    <row r="523" spans="1:10" x14ac:dyDescent="0.3">
      <c r="A523"/>
      <c r="B523"/>
      <c r="C523"/>
      <c r="D523"/>
      <c r="E523"/>
      <c r="I523"/>
      <c r="J523"/>
    </row>
    <row r="524" spans="1:10" x14ac:dyDescent="0.3">
      <c r="A524"/>
      <c r="B524"/>
      <c r="C524"/>
      <c r="D524"/>
      <c r="E524"/>
      <c r="I524"/>
      <c r="J524"/>
    </row>
    <row r="525" spans="1:10" x14ac:dyDescent="0.3">
      <c r="A525"/>
      <c r="B525"/>
      <c r="C525"/>
      <c r="D525"/>
      <c r="E525"/>
      <c r="I525"/>
      <c r="J525"/>
    </row>
    <row r="526" spans="1:10" x14ac:dyDescent="0.3">
      <c r="A526"/>
      <c r="B526"/>
      <c r="C526"/>
      <c r="D526"/>
      <c r="E526"/>
      <c r="I526"/>
      <c r="J526"/>
    </row>
    <row r="527" spans="1:10" x14ac:dyDescent="0.3">
      <c r="A527"/>
      <c r="B527"/>
      <c r="C527"/>
      <c r="D527"/>
      <c r="E527"/>
      <c r="I527"/>
      <c r="J527"/>
    </row>
    <row r="528" spans="1:10" x14ac:dyDescent="0.3">
      <c r="A528"/>
      <c r="B528"/>
      <c r="C528"/>
      <c r="D528"/>
      <c r="E528"/>
      <c r="I528"/>
      <c r="J528"/>
    </row>
    <row r="529" spans="1:10" x14ac:dyDescent="0.3">
      <c r="A529"/>
      <c r="B529"/>
      <c r="C529"/>
      <c r="D529"/>
      <c r="E529"/>
      <c r="I529"/>
      <c r="J529"/>
    </row>
    <row r="530" spans="1:10" x14ac:dyDescent="0.3">
      <c r="A530"/>
      <c r="B530"/>
      <c r="C530"/>
      <c r="D530"/>
      <c r="E530"/>
      <c r="I530"/>
      <c r="J530"/>
    </row>
    <row r="531" spans="1:10" x14ac:dyDescent="0.3">
      <c r="A531"/>
      <c r="B531"/>
      <c r="C531"/>
      <c r="D531"/>
      <c r="E531"/>
      <c r="I531"/>
      <c r="J531"/>
    </row>
    <row r="532" spans="1:10" x14ac:dyDescent="0.3">
      <c r="A532"/>
      <c r="B532"/>
      <c r="C532"/>
      <c r="D532"/>
      <c r="E532"/>
      <c r="I532"/>
      <c r="J532"/>
    </row>
    <row r="533" spans="1:10" x14ac:dyDescent="0.3">
      <c r="A533"/>
      <c r="B533"/>
      <c r="C533"/>
      <c r="D533"/>
      <c r="E533"/>
      <c r="I533"/>
      <c r="J533"/>
    </row>
    <row r="534" spans="1:10" x14ac:dyDescent="0.3">
      <c r="A534"/>
      <c r="B534"/>
      <c r="C534"/>
      <c r="D534"/>
      <c r="E534"/>
      <c r="I534"/>
      <c r="J534"/>
    </row>
    <row r="535" spans="1:10" x14ac:dyDescent="0.3">
      <c r="A535"/>
      <c r="B535"/>
      <c r="C535"/>
      <c r="D535"/>
      <c r="E535"/>
      <c r="I535"/>
      <c r="J535"/>
    </row>
    <row r="536" spans="1:10" x14ac:dyDescent="0.3">
      <c r="A536"/>
      <c r="B536"/>
      <c r="C536"/>
      <c r="D536"/>
      <c r="E536"/>
      <c r="I536"/>
      <c r="J536"/>
    </row>
    <row r="537" spans="1:10" x14ac:dyDescent="0.3">
      <c r="A537"/>
      <c r="B537"/>
      <c r="C537"/>
      <c r="D537"/>
      <c r="E537"/>
      <c r="I537"/>
      <c r="J537"/>
    </row>
    <row r="538" spans="1:10" x14ac:dyDescent="0.3">
      <c r="A538"/>
      <c r="B538"/>
      <c r="C538"/>
      <c r="D538"/>
      <c r="E538"/>
      <c r="I538"/>
      <c r="J538"/>
    </row>
    <row r="539" spans="1:10" x14ac:dyDescent="0.3">
      <c r="A539"/>
      <c r="B539"/>
      <c r="C539"/>
      <c r="D539"/>
      <c r="E539"/>
      <c r="I539"/>
      <c r="J539"/>
    </row>
    <row r="540" spans="1:10" x14ac:dyDescent="0.3">
      <c r="A540"/>
      <c r="B540"/>
      <c r="C540"/>
      <c r="D540"/>
      <c r="E540"/>
      <c r="I540"/>
      <c r="J540"/>
    </row>
    <row r="541" spans="1:10" x14ac:dyDescent="0.3">
      <c r="A541"/>
      <c r="B541"/>
      <c r="C541"/>
      <c r="D541"/>
      <c r="E541"/>
      <c r="I541"/>
      <c r="J541"/>
    </row>
    <row r="542" spans="1:10" x14ac:dyDescent="0.3">
      <c r="A542"/>
      <c r="B542"/>
      <c r="C542"/>
      <c r="D542"/>
      <c r="E542"/>
      <c r="I542"/>
      <c r="J542"/>
    </row>
    <row r="543" spans="1:10" x14ac:dyDescent="0.3">
      <c r="A543"/>
      <c r="B543"/>
      <c r="C543"/>
      <c r="D543"/>
      <c r="E543"/>
      <c r="I543"/>
      <c r="J543"/>
    </row>
    <row r="544" spans="1:10" x14ac:dyDescent="0.3">
      <c r="A544"/>
      <c r="B544"/>
      <c r="C544"/>
      <c r="D544"/>
      <c r="E544"/>
      <c r="I544"/>
      <c r="J544"/>
    </row>
    <row r="545" spans="1:10" x14ac:dyDescent="0.3">
      <c r="A545"/>
      <c r="B545"/>
      <c r="C545"/>
      <c r="D545"/>
      <c r="E545"/>
      <c r="I545"/>
      <c r="J545"/>
    </row>
    <row r="546" spans="1:10" x14ac:dyDescent="0.3">
      <c r="A546"/>
      <c r="B546"/>
      <c r="C546"/>
      <c r="D546"/>
      <c r="E546"/>
      <c r="I546"/>
      <c r="J546"/>
    </row>
    <row r="547" spans="1:10" x14ac:dyDescent="0.3">
      <c r="A547"/>
      <c r="B547"/>
      <c r="C547"/>
      <c r="D547"/>
      <c r="E547"/>
      <c r="I547"/>
      <c r="J547"/>
    </row>
    <row r="548" spans="1:10" x14ac:dyDescent="0.3">
      <c r="A548"/>
      <c r="B548"/>
      <c r="C548"/>
      <c r="D548"/>
      <c r="E548"/>
      <c r="I548"/>
      <c r="J548"/>
    </row>
    <row r="549" spans="1:10" x14ac:dyDescent="0.3">
      <c r="A549"/>
      <c r="B549"/>
      <c r="C549"/>
      <c r="D549"/>
      <c r="E549"/>
      <c r="I549"/>
      <c r="J549"/>
    </row>
    <row r="550" spans="1:10" x14ac:dyDescent="0.3">
      <c r="A550"/>
      <c r="B550"/>
      <c r="C550"/>
      <c r="D550"/>
      <c r="E550"/>
      <c r="I550"/>
      <c r="J550"/>
    </row>
    <row r="551" spans="1:10" x14ac:dyDescent="0.3">
      <c r="A551"/>
      <c r="B551"/>
      <c r="C551"/>
      <c r="D551"/>
      <c r="E551"/>
      <c r="I551"/>
      <c r="J551"/>
    </row>
    <row r="552" spans="1:10" x14ac:dyDescent="0.3">
      <c r="A552"/>
      <c r="B552"/>
      <c r="C552"/>
      <c r="D552"/>
      <c r="E552"/>
      <c r="I552"/>
      <c r="J552"/>
    </row>
    <row r="553" spans="1:10" x14ac:dyDescent="0.3">
      <c r="A553"/>
      <c r="B553"/>
      <c r="C553"/>
      <c r="D553"/>
      <c r="E553"/>
      <c r="I553"/>
      <c r="J553"/>
    </row>
    <row r="554" spans="1:10" x14ac:dyDescent="0.3">
      <c r="A554"/>
      <c r="B554"/>
      <c r="C554"/>
      <c r="D554"/>
      <c r="E554"/>
      <c r="I554"/>
      <c r="J554"/>
    </row>
    <row r="555" spans="1:10" x14ac:dyDescent="0.3">
      <c r="A555"/>
      <c r="B555"/>
      <c r="C555"/>
      <c r="D555"/>
      <c r="E555"/>
      <c r="I555"/>
      <c r="J555"/>
    </row>
    <row r="556" spans="1:10" x14ac:dyDescent="0.3">
      <c r="A556"/>
      <c r="B556"/>
      <c r="C556"/>
      <c r="D556"/>
      <c r="E556"/>
      <c r="I556"/>
      <c r="J556"/>
    </row>
    <row r="557" spans="1:10" x14ac:dyDescent="0.3">
      <c r="A557"/>
      <c r="B557"/>
      <c r="C557"/>
      <c r="D557"/>
      <c r="E557"/>
      <c r="I557"/>
      <c r="J557"/>
    </row>
    <row r="558" spans="1:10" x14ac:dyDescent="0.3">
      <c r="A558"/>
      <c r="B558"/>
      <c r="C558"/>
      <c r="D558"/>
      <c r="E558"/>
      <c r="I558"/>
      <c r="J558"/>
    </row>
    <row r="559" spans="1:10" x14ac:dyDescent="0.3">
      <c r="A559"/>
      <c r="B559"/>
      <c r="C559"/>
      <c r="D559"/>
      <c r="E559"/>
      <c r="I559"/>
      <c r="J559"/>
    </row>
    <row r="560" spans="1:10" x14ac:dyDescent="0.3">
      <c r="A560"/>
      <c r="B560"/>
      <c r="C560"/>
      <c r="D560"/>
      <c r="E560"/>
      <c r="I560"/>
      <c r="J560"/>
    </row>
    <row r="561" spans="1:10" x14ac:dyDescent="0.3">
      <c r="A561"/>
      <c r="B561"/>
      <c r="C561"/>
      <c r="D561"/>
      <c r="E561"/>
      <c r="I561"/>
      <c r="J561"/>
    </row>
    <row r="562" spans="1:10" x14ac:dyDescent="0.3">
      <c r="A562"/>
      <c r="B562"/>
      <c r="C562"/>
      <c r="D562"/>
      <c r="E562"/>
      <c r="I562"/>
      <c r="J562"/>
    </row>
    <row r="563" spans="1:10" x14ac:dyDescent="0.3">
      <c r="A563"/>
      <c r="B563"/>
      <c r="C563"/>
      <c r="D563"/>
      <c r="E563"/>
      <c r="I563"/>
      <c r="J563"/>
    </row>
    <row r="564" spans="1:10" x14ac:dyDescent="0.3">
      <c r="A564"/>
      <c r="B564"/>
      <c r="C564"/>
      <c r="D564"/>
      <c r="E564"/>
      <c r="I564"/>
      <c r="J564"/>
    </row>
    <row r="565" spans="1:10" x14ac:dyDescent="0.3">
      <c r="A565"/>
      <c r="B565"/>
      <c r="C565"/>
      <c r="D565"/>
      <c r="E565"/>
      <c r="I565"/>
      <c r="J565"/>
    </row>
    <row r="566" spans="1:10" x14ac:dyDescent="0.3">
      <c r="A566"/>
      <c r="B566"/>
      <c r="C566"/>
      <c r="D566"/>
      <c r="E566"/>
      <c r="I566"/>
      <c r="J566"/>
    </row>
    <row r="567" spans="1:10" x14ac:dyDescent="0.3">
      <c r="A567"/>
      <c r="B567"/>
      <c r="C567"/>
      <c r="D567"/>
      <c r="E567"/>
      <c r="I567"/>
      <c r="J567"/>
    </row>
    <row r="568" spans="1:10" x14ac:dyDescent="0.3">
      <c r="A568"/>
      <c r="B568"/>
      <c r="C568"/>
      <c r="D568"/>
      <c r="E568"/>
      <c r="I568"/>
      <c r="J568"/>
    </row>
    <row r="569" spans="1:10" x14ac:dyDescent="0.3">
      <c r="A569"/>
      <c r="B569"/>
      <c r="C569"/>
      <c r="D569"/>
      <c r="E569"/>
      <c r="I569"/>
      <c r="J569"/>
    </row>
    <row r="570" spans="1:10" x14ac:dyDescent="0.3">
      <c r="A570"/>
      <c r="B570"/>
      <c r="C570"/>
      <c r="D570"/>
      <c r="E570"/>
      <c r="I570"/>
      <c r="J570"/>
    </row>
    <row r="571" spans="1:10" x14ac:dyDescent="0.3">
      <c r="A571"/>
      <c r="B571"/>
      <c r="C571"/>
      <c r="D571"/>
      <c r="E571"/>
      <c r="I571"/>
      <c r="J571"/>
    </row>
    <row r="572" spans="1:10" x14ac:dyDescent="0.3">
      <c r="A572"/>
      <c r="B572"/>
      <c r="C572"/>
      <c r="D572"/>
      <c r="E572"/>
      <c r="I572"/>
      <c r="J572"/>
    </row>
    <row r="573" spans="1:10" x14ac:dyDescent="0.3">
      <c r="A573"/>
      <c r="B573"/>
      <c r="C573"/>
      <c r="D573"/>
      <c r="E573"/>
      <c r="I573"/>
      <c r="J573"/>
    </row>
    <row r="574" spans="1:10" x14ac:dyDescent="0.3">
      <c r="A574"/>
      <c r="B574"/>
      <c r="C574"/>
      <c r="D574"/>
      <c r="E574"/>
      <c r="I574"/>
      <c r="J574"/>
    </row>
    <row r="575" spans="1:10" x14ac:dyDescent="0.3">
      <c r="A575"/>
      <c r="B575"/>
      <c r="C575"/>
      <c r="D575"/>
      <c r="E575"/>
      <c r="I575"/>
      <c r="J575"/>
    </row>
    <row r="576" spans="1:10" x14ac:dyDescent="0.3">
      <c r="A576"/>
      <c r="B576"/>
      <c r="C576"/>
      <c r="D576"/>
      <c r="E576"/>
      <c r="I576"/>
      <c r="J576"/>
    </row>
    <row r="577" spans="1:10" x14ac:dyDescent="0.3">
      <c r="A577"/>
      <c r="B577"/>
      <c r="C577"/>
      <c r="D577"/>
      <c r="E577"/>
      <c r="I577"/>
      <c r="J577"/>
    </row>
    <row r="578" spans="1:10" x14ac:dyDescent="0.3">
      <c r="A578"/>
      <c r="B578"/>
      <c r="C578"/>
      <c r="D578"/>
      <c r="E578"/>
      <c r="I578"/>
      <c r="J578"/>
    </row>
    <row r="579" spans="1:10" x14ac:dyDescent="0.3">
      <c r="A579"/>
      <c r="B579"/>
      <c r="C579"/>
      <c r="D579"/>
      <c r="E579"/>
      <c r="I579"/>
      <c r="J579"/>
    </row>
    <row r="580" spans="1:10" x14ac:dyDescent="0.3">
      <c r="A580"/>
      <c r="B580"/>
      <c r="C580"/>
      <c r="D580"/>
      <c r="E580"/>
      <c r="I580"/>
      <c r="J580"/>
    </row>
    <row r="581" spans="1:10" x14ac:dyDescent="0.3">
      <c r="A581"/>
      <c r="B581"/>
      <c r="C581"/>
      <c r="D581"/>
      <c r="E581"/>
      <c r="I581"/>
      <c r="J581"/>
    </row>
    <row r="582" spans="1:10" x14ac:dyDescent="0.3">
      <c r="A582"/>
      <c r="B582"/>
      <c r="C582"/>
      <c r="D582"/>
      <c r="E582"/>
      <c r="I582"/>
      <c r="J582"/>
    </row>
    <row r="583" spans="1:10" x14ac:dyDescent="0.3">
      <c r="A583"/>
      <c r="B583"/>
      <c r="C583"/>
      <c r="D583"/>
      <c r="E583"/>
      <c r="I583"/>
      <c r="J583"/>
    </row>
    <row r="584" spans="1:10" x14ac:dyDescent="0.3">
      <c r="A584"/>
      <c r="B584"/>
      <c r="C584"/>
      <c r="D584"/>
      <c r="E584"/>
      <c r="I584"/>
      <c r="J584"/>
    </row>
    <row r="585" spans="1:10" x14ac:dyDescent="0.3">
      <c r="A585"/>
      <c r="B585"/>
      <c r="C585"/>
      <c r="D585"/>
      <c r="E585"/>
      <c r="I585"/>
      <c r="J585"/>
    </row>
    <row r="586" spans="1:10" x14ac:dyDescent="0.3">
      <c r="A586"/>
      <c r="B586"/>
      <c r="C586"/>
      <c r="D586"/>
      <c r="E586"/>
      <c r="I586"/>
      <c r="J586"/>
    </row>
    <row r="587" spans="1:10" x14ac:dyDescent="0.3">
      <c r="A587"/>
      <c r="B587"/>
      <c r="C587"/>
      <c r="D587"/>
      <c r="E587"/>
      <c r="I587"/>
      <c r="J587"/>
    </row>
    <row r="588" spans="1:10" x14ac:dyDescent="0.3">
      <c r="A588"/>
      <c r="B588"/>
      <c r="C588"/>
      <c r="D588"/>
      <c r="E588"/>
      <c r="I588"/>
      <c r="J588"/>
    </row>
    <row r="589" spans="1:10" x14ac:dyDescent="0.3">
      <c r="A589"/>
      <c r="B589"/>
      <c r="C589"/>
      <c r="D589"/>
      <c r="E589"/>
      <c r="I589"/>
      <c r="J589"/>
    </row>
    <row r="590" spans="1:10" x14ac:dyDescent="0.3">
      <c r="A590"/>
      <c r="B590"/>
      <c r="C590"/>
      <c r="D590"/>
      <c r="E590"/>
      <c r="I590"/>
      <c r="J590"/>
    </row>
    <row r="591" spans="1:10" x14ac:dyDescent="0.3">
      <c r="A591"/>
      <c r="B591"/>
      <c r="C591"/>
      <c r="D591"/>
      <c r="E591"/>
      <c r="I591"/>
      <c r="J591"/>
    </row>
    <row r="592" spans="1:10" x14ac:dyDescent="0.3">
      <c r="A592"/>
      <c r="B592"/>
      <c r="C592"/>
      <c r="D592"/>
      <c r="E592"/>
      <c r="I592"/>
      <c r="J592"/>
    </row>
    <row r="593" spans="1:10" x14ac:dyDescent="0.3">
      <c r="A593"/>
      <c r="B593"/>
      <c r="C593"/>
      <c r="D593"/>
      <c r="E593"/>
      <c r="I593"/>
      <c r="J593"/>
    </row>
    <row r="594" spans="1:10" x14ac:dyDescent="0.3">
      <c r="A594"/>
      <c r="B594"/>
      <c r="C594"/>
      <c r="D594"/>
      <c r="E594"/>
      <c r="I594"/>
      <c r="J594"/>
    </row>
    <row r="595" spans="1:10" x14ac:dyDescent="0.3">
      <c r="A595"/>
      <c r="B595"/>
      <c r="C595"/>
      <c r="D595"/>
      <c r="E595"/>
      <c r="I595"/>
      <c r="J595"/>
    </row>
    <row r="596" spans="1:10" x14ac:dyDescent="0.3">
      <c r="A596"/>
      <c r="B596"/>
      <c r="C596"/>
      <c r="D596"/>
      <c r="E596"/>
      <c r="I596"/>
      <c r="J596"/>
    </row>
    <row r="597" spans="1:10" x14ac:dyDescent="0.3">
      <c r="A597"/>
      <c r="B597"/>
      <c r="C597"/>
      <c r="D597"/>
      <c r="E597"/>
      <c r="I597"/>
      <c r="J597"/>
    </row>
    <row r="598" spans="1:10" x14ac:dyDescent="0.3">
      <c r="A598"/>
      <c r="B598"/>
      <c r="C598"/>
      <c r="D598"/>
      <c r="E598"/>
      <c r="I598"/>
      <c r="J598"/>
    </row>
    <row r="599" spans="1:10" x14ac:dyDescent="0.3">
      <c r="A599"/>
      <c r="B599"/>
      <c r="C599"/>
      <c r="D599"/>
      <c r="E599"/>
      <c r="I599"/>
      <c r="J599"/>
    </row>
    <row r="600" spans="1:10" x14ac:dyDescent="0.3">
      <c r="A600"/>
      <c r="B600"/>
      <c r="C600"/>
      <c r="D600"/>
      <c r="E600"/>
      <c r="I600"/>
      <c r="J600"/>
    </row>
    <row r="601" spans="1:10" x14ac:dyDescent="0.3">
      <c r="A601"/>
      <c r="B601"/>
      <c r="C601"/>
      <c r="D601"/>
      <c r="E601"/>
      <c r="I601"/>
      <c r="J601"/>
    </row>
    <row r="602" spans="1:10" x14ac:dyDescent="0.3">
      <c r="A602"/>
      <c r="B602"/>
      <c r="C602"/>
      <c r="D602"/>
      <c r="E602"/>
      <c r="I602"/>
      <c r="J602"/>
    </row>
    <row r="603" spans="1:10" x14ac:dyDescent="0.3">
      <c r="A603"/>
      <c r="B603"/>
      <c r="C603"/>
      <c r="D603"/>
      <c r="E603"/>
      <c r="I603"/>
      <c r="J603"/>
    </row>
    <row r="604" spans="1:10" x14ac:dyDescent="0.3">
      <c r="A604"/>
      <c r="B604"/>
      <c r="C604"/>
      <c r="D604"/>
      <c r="E604"/>
      <c r="I604"/>
      <c r="J604"/>
    </row>
    <row r="605" spans="1:10" x14ac:dyDescent="0.3">
      <c r="A605"/>
      <c r="B605"/>
      <c r="C605"/>
      <c r="D605"/>
      <c r="E605"/>
      <c r="I605"/>
      <c r="J605"/>
    </row>
    <row r="606" spans="1:10" x14ac:dyDescent="0.3">
      <c r="A606"/>
      <c r="B606"/>
      <c r="C606"/>
      <c r="D606"/>
      <c r="E606"/>
      <c r="I606"/>
      <c r="J606"/>
    </row>
    <row r="607" spans="1:10" x14ac:dyDescent="0.3">
      <c r="A607"/>
      <c r="B607"/>
      <c r="C607"/>
      <c r="D607"/>
      <c r="E607"/>
      <c r="I607"/>
      <c r="J607"/>
    </row>
    <row r="608" spans="1:10" x14ac:dyDescent="0.3">
      <c r="A608"/>
      <c r="B608"/>
      <c r="C608"/>
      <c r="D608"/>
      <c r="E608"/>
      <c r="I608"/>
      <c r="J608"/>
    </row>
    <row r="609" spans="1:10" x14ac:dyDescent="0.3">
      <c r="A609"/>
      <c r="B609"/>
      <c r="C609"/>
      <c r="D609"/>
      <c r="E609"/>
      <c r="I609"/>
      <c r="J609"/>
    </row>
    <row r="610" spans="1:10" x14ac:dyDescent="0.3">
      <c r="A610"/>
      <c r="B610"/>
      <c r="C610"/>
      <c r="D610"/>
      <c r="E610"/>
      <c r="I610"/>
      <c r="J610"/>
    </row>
    <row r="611" spans="1:10" x14ac:dyDescent="0.3">
      <c r="A611"/>
      <c r="B611"/>
      <c r="C611"/>
      <c r="D611"/>
      <c r="E611"/>
      <c r="I611"/>
      <c r="J611"/>
    </row>
    <row r="612" spans="1:10" x14ac:dyDescent="0.3">
      <c r="A612"/>
      <c r="B612"/>
      <c r="C612"/>
      <c r="D612"/>
      <c r="E612"/>
      <c r="I612"/>
      <c r="J612"/>
    </row>
    <row r="613" spans="1:10" x14ac:dyDescent="0.3">
      <c r="A613"/>
      <c r="B613"/>
      <c r="C613"/>
      <c r="D613"/>
      <c r="E613"/>
      <c r="I613"/>
      <c r="J613"/>
    </row>
    <row r="614" spans="1:10" x14ac:dyDescent="0.3">
      <c r="A614"/>
      <c r="B614"/>
      <c r="C614"/>
      <c r="D614"/>
      <c r="E614"/>
      <c r="I614"/>
      <c r="J614"/>
    </row>
    <row r="615" spans="1:10" x14ac:dyDescent="0.3">
      <c r="A615"/>
      <c r="B615"/>
      <c r="C615"/>
      <c r="D615"/>
      <c r="E615"/>
      <c r="I615"/>
      <c r="J615"/>
    </row>
    <row r="616" spans="1:10" x14ac:dyDescent="0.3">
      <c r="A616"/>
      <c r="B616"/>
      <c r="C616"/>
      <c r="D616"/>
      <c r="E616"/>
      <c r="I616"/>
      <c r="J616"/>
    </row>
    <row r="617" spans="1:10" x14ac:dyDescent="0.3">
      <c r="A617"/>
      <c r="B617"/>
      <c r="C617"/>
      <c r="D617"/>
      <c r="E617"/>
      <c r="I617"/>
      <c r="J617"/>
    </row>
    <row r="618" spans="1:10" x14ac:dyDescent="0.3">
      <c r="A618"/>
      <c r="B618"/>
      <c r="C618"/>
      <c r="D618"/>
      <c r="E618"/>
      <c r="I618"/>
      <c r="J618"/>
    </row>
    <row r="619" spans="1:10" x14ac:dyDescent="0.3">
      <c r="A619"/>
      <c r="B619"/>
      <c r="C619"/>
      <c r="D619"/>
      <c r="E619"/>
      <c r="I619"/>
      <c r="J619"/>
    </row>
    <row r="620" spans="1:10" x14ac:dyDescent="0.3">
      <c r="A620"/>
      <c r="B620"/>
      <c r="C620"/>
      <c r="D620"/>
      <c r="E620"/>
      <c r="I620"/>
      <c r="J620"/>
    </row>
    <row r="621" spans="1:10" x14ac:dyDescent="0.3">
      <c r="A621"/>
      <c r="B621"/>
      <c r="C621"/>
      <c r="D621"/>
      <c r="E621"/>
      <c r="I621"/>
      <c r="J621"/>
    </row>
    <row r="622" spans="1:10" x14ac:dyDescent="0.3">
      <c r="A622"/>
      <c r="B622"/>
      <c r="C622"/>
      <c r="D622"/>
      <c r="E622"/>
      <c r="I622"/>
      <c r="J622"/>
    </row>
    <row r="623" spans="1:10" x14ac:dyDescent="0.3">
      <c r="A623"/>
      <c r="B623"/>
      <c r="C623"/>
      <c r="D623"/>
      <c r="E623"/>
      <c r="I623"/>
      <c r="J623"/>
    </row>
    <row r="624" spans="1:10" x14ac:dyDescent="0.3">
      <c r="A624"/>
      <c r="B624"/>
      <c r="C624"/>
      <c r="D624"/>
      <c r="E624"/>
      <c r="I624"/>
      <c r="J624"/>
    </row>
    <row r="625" spans="1:10" x14ac:dyDescent="0.3">
      <c r="A625"/>
      <c r="B625"/>
      <c r="C625"/>
      <c r="D625"/>
      <c r="E625"/>
      <c r="I625"/>
      <c r="J625"/>
    </row>
    <row r="626" spans="1:10" x14ac:dyDescent="0.3">
      <c r="A626"/>
      <c r="B626"/>
      <c r="C626"/>
      <c r="D626"/>
      <c r="E626"/>
      <c r="I626"/>
      <c r="J626"/>
    </row>
    <row r="627" spans="1:10" x14ac:dyDescent="0.3">
      <c r="A627"/>
      <c r="B627"/>
      <c r="C627"/>
      <c r="D627"/>
      <c r="E627"/>
      <c r="I627"/>
      <c r="J627"/>
    </row>
    <row r="628" spans="1:10" x14ac:dyDescent="0.3">
      <c r="A628"/>
      <c r="B628"/>
      <c r="C628"/>
      <c r="D628"/>
      <c r="E628"/>
      <c r="I628"/>
      <c r="J628"/>
    </row>
    <row r="629" spans="1:10" x14ac:dyDescent="0.3">
      <c r="A629"/>
      <c r="B629"/>
      <c r="C629"/>
      <c r="D629"/>
      <c r="E629"/>
      <c r="I629"/>
      <c r="J629"/>
    </row>
    <row r="630" spans="1:10" x14ac:dyDescent="0.3">
      <c r="A630"/>
      <c r="B630"/>
      <c r="C630"/>
      <c r="D630"/>
      <c r="E630"/>
      <c r="I630"/>
      <c r="J630"/>
    </row>
    <row r="631" spans="1:10" x14ac:dyDescent="0.3">
      <c r="A631"/>
      <c r="B631"/>
      <c r="C631"/>
      <c r="D631"/>
      <c r="E631"/>
      <c r="I631"/>
      <c r="J631"/>
    </row>
    <row r="632" spans="1:10" x14ac:dyDescent="0.3">
      <c r="A632"/>
      <c r="B632"/>
      <c r="C632"/>
      <c r="D632"/>
      <c r="E632"/>
      <c r="I632"/>
      <c r="J632"/>
    </row>
    <row r="633" spans="1:10" x14ac:dyDescent="0.3">
      <c r="A633"/>
      <c r="B633"/>
      <c r="C633"/>
      <c r="D633"/>
      <c r="E633"/>
      <c r="I633"/>
      <c r="J633"/>
    </row>
    <row r="634" spans="1:10" x14ac:dyDescent="0.3">
      <c r="A634"/>
      <c r="B634"/>
      <c r="C634"/>
      <c r="D634"/>
      <c r="E634"/>
      <c r="I634"/>
      <c r="J634"/>
    </row>
    <row r="635" spans="1:10" x14ac:dyDescent="0.3">
      <c r="A635"/>
      <c r="B635"/>
      <c r="C635"/>
      <c r="D635"/>
      <c r="E635"/>
      <c r="I635"/>
      <c r="J635"/>
    </row>
    <row r="636" spans="1:10" x14ac:dyDescent="0.3">
      <c r="A636"/>
      <c r="B636"/>
      <c r="C636"/>
      <c r="D636"/>
      <c r="E636"/>
      <c r="I636"/>
      <c r="J636"/>
    </row>
    <row r="637" spans="1:10" x14ac:dyDescent="0.3">
      <c r="A637"/>
      <c r="B637"/>
      <c r="C637"/>
      <c r="D637"/>
      <c r="E637"/>
      <c r="I637"/>
      <c r="J637"/>
    </row>
    <row r="638" spans="1:10" x14ac:dyDescent="0.3">
      <c r="A638"/>
      <c r="B638"/>
      <c r="C638"/>
      <c r="D638"/>
      <c r="E638"/>
      <c r="I638"/>
      <c r="J638"/>
    </row>
    <row r="639" spans="1:10" x14ac:dyDescent="0.3">
      <c r="A639"/>
      <c r="B639"/>
      <c r="C639"/>
      <c r="D639"/>
      <c r="E639"/>
      <c r="I639"/>
      <c r="J639"/>
    </row>
    <row r="640" spans="1:10" x14ac:dyDescent="0.3">
      <c r="A640"/>
      <c r="B640"/>
      <c r="C640"/>
      <c r="D640"/>
      <c r="E640"/>
      <c r="I640"/>
      <c r="J640"/>
    </row>
    <row r="641" spans="1:10" x14ac:dyDescent="0.3">
      <c r="A641"/>
      <c r="B641"/>
      <c r="C641"/>
      <c r="D641"/>
      <c r="E641"/>
      <c r="I641"/>
      <c r="J641"/>
    </row>
    <row r="642" spans="1:10" x14ac:dyDescent="0.3">
      <c r="A642"/>
      <c r="B642"/>
      <c r="C642"/>
      <c r="D642"/>
      <c r="E642"/>
      <c r="I642"/>
      <c r="J642"/>
    </row>
    <row r="643" spans="1:10" x14ac:dyDescent="0.3">
      <c r="A643"/>
      <c r="B643"/>
      <c r="C643"/>
      <c r="D643"/>
      <c r="E643"/>
      <c r="I643"/>
      <c r="J643"/>
    </row>
    <row r="644" spans="1:10" x14ac:dyDescent="0.3">
      <c r="A644"/>
      <c r="B644"/>
      <c r="C644"/>
      <c r="D644"/>
      <c r="E644"/>
      <c r="I644"/>
      <c r="J644"/>
    </row>
    <row r="645" spans="1:10" x14ac:dyDescent="0.3">
      <c r="A645"/>
      <c r="B645"/>
      <c r="C645"/>
      <c r="D645"/>
      <c r="E645"/>
      <c r="I645"/>
      <c r="J645"/>
    </row>
    <row r="646" spans="1:10" x14ac:dyDescent="0.3">
      <c r="A646"/>
      <c r="B646"/>
      <c r="C646"/>
      <c r="D646"/>
      <c r="E646"/>
      <c r="I646"/>
      <c r="J646"/>
    </row>
    <row r="647" spans="1:10" x14ac:dyDescent="0.3">
      <c r="A647"/>
      <c r="B647"/>
      <c r="C647"/>
      <c r="D647"/>
      <c r="E647"/>
      <c r="I647"/>
      <c r="J647"/>
    </row>
    <row r="648" spans="1:10" x14ac:dyDescent="0.3">
      <c r="A648"/>
      <c r="B648"/>
      <c r="C648"/>
      <c r="D648"/>
      <c r="E648"/>
      <c r="I648"/>
      <c r="J648"/>
    </row>
    <row r="649" spans="1:10" x14ac:dyDescent="0.3">
      <c r="A649"/>
      <c r="B649"/>
      <c r="C649"/>
      <c r="D649"/>
      <c r="E649"/>
      <c r="I649"/>
      <c r="J649"/>
    </row>
    <row r="650" spans="1:10" x14ac:dyDescent="0.3">
      <c r="A650"/>
      <c r="B650"/>
      <c r="C650"/>
      <c r="D650"/>
      <c r="E650"/>
      <c r="I650"/>
      <c r="J650"/>
    </row>
    <row r="651" spans="1:10" x14ac:dyDescent="0.3">
      <c r="A651"/>
      <c r="B651"/>
      <c r="C651"/>
      <c r="D651"/>
      <c r="E651"/>
      <c r="I651"/>
      <c r="J651"/>
    </row>
    <row r="652" spans="1:10" x14ac:dyDescent="0.3">
      <c r="A652"/>
      <c r="B652"/>
      <c r="C652"/>
      <c r="D652"/>
      <c r="E652"/>
      <c r="I652"/>
      <c r="J652"/>
    </row>
    <row r="653" spans="1:10" x14ac:dyDescent="0.3">
      <c r="A653"/>
      <c r="B653"/>
      <c r="C653"/>
      <c r="D653"/>
      <c r="E653"/>
      <c r="I653"/>
      <c r="J653"/>
    </row>
    <row r="654" spans="1:10" x14ac:dyDescent="0.3">
      <c r="A654"/>
      <c r="B654"/>
      <c r="C654"/>
      <c r="D654"/>
      <c r="E654"/>
      <c r="I654"/>
      <c r="J654"/>
    </row>
    <row r="655" spans="1:10" x14ac:dyDescent="0.3">
      <c r="A655"/>
      <c r="B655"/>
      <c r="C655"/>
      <c r="D655"/>
      <c r="E655"/>
      <c r="I655"/>
      <c r="J655"/>
    </row>
    <row r="656" spans="1:10" x14ac:dyDescent="0.3">
      <c r="A656"/>
      <c r="B656"/>
      <c r="C656"/>
      <c r="D656"/>
      <c r="E656"/>
      <c r="I656"/>
      <c r="J656"/>
    </row>
    <row r="657" spans="1:10" x14ac:dyDescent="0.3">
      <c r="A657"/>
      <c r="B657"/>
      <c r="C657"/>
      <c r="D657"/>
      <c r="E657"/>
      <c r="I657"/>
      <c r="J657"/>
    </row>
    <row r="658" spans="1:10" x14ac:dyDescent="0.3">
      <c r="A658"/>
      <c r="B658"/>
      <c r="C658"/>
      <c r="D658"/>
      <c r="E658"/>
      <c r="I658"/>
      <c r="J658"/>
    </row>
    <row r="659" spans="1:10" x14ac:dyDescent="0.3">
      <c r="A659"/>
      <c r="B659"/>
      <c r="C659"/>
      <c r="D659"/>
      <c r="E659"/>
      <c r="I659"/>
      <c r="J659"/>
    </row>
    <row r="660" spans="1:10" x14ac:dyDescent="0.3">
      <c r="A660"/>
      <c r="B660"/>
      <c r="C660"/>
      <c r="D660"/>
      <c r="E660"/>
      <c r="I660"/>
      <c r="J660"/>
    </row>
    <row r="661" spans="1:10" x14ac:dyDescent="0.3">
      <c r="A661"/>
      <c r="B661"/>
      <c r="C661"/>
      <c r="D661"/>
      <c r="E661"/>
      <c r="I661"/>
      <c r="J661"/>
    </row>
    <row r="662" spans="1:10" x14ac:dyDescent="0.3">
      <c r="A662"/>
      <c r="B662"/>
      <c r="C662"/>
      <c r="D662"/>
      <c r="E662"/>
      <c r="I662"/>
      <c r="J662"/>
    </row>
    <row r="663" spans="1:10" x14ac:dyDescent="0.3">
      <c r="A663"/>
      <c r="B663"/>
      <c r="C663"/>
      <c r="D663"/>
      <c r="E663"/>
      <c r="I663"/>
      <c r="J663"/>
    </row>
    <row r="664" spans="1:10" x14ac:dyDescent="0.3">
      <c r="A664"/>
      <c r="B664"/>
      <c r="C664"/>
      <c r="D664"/>
      <c r="E664"/>
      <c r="I664"/>
      <c r="J664"/>
    </row>
    <row r="665" spans="1:10" x14ac:dyDescent="0.3">
      <c r="A665"/>
      <c r="B665"/>
      <c r="C665"/>
      <c r="D665"/>
      <c r="E665"/>
      <c r="I665"/>
      <c r="J665"/>
    </row>
    <row r="666" spans="1:10" x14ac:dyDescent="0.3">
      <c r="A666"/>
      <c r="B666"/>
      <c r="C666"/>
      <c r="D666"/>
      <c r="E666"/>
      <c r="I666"/>
      <c r="J666"/>
    </row>
    <row r="667" spans="1:10" x14ac:dyDescent="0.3">
      <c r="A667"/>
      <c r="B667"/>
      <c r="C667"/>
      <c r="D667"/>
      <c r="E667"/>
      <c r="I667"/>
      <c r="J667"/>
    </row>
    <row r="668" spans="1:10" x14ac:dyDescent="0.3">
      <c r="A668"/>
      <c r="B668"/>
      <c r="C668"/>
      <c r="D668"/>
      <c r="E668"/>
      <c r="I668"/>
      <c r="J668"/>
    </row>
    <row r="669" spans="1:10" x14ac:dyDescent="0.3">
      <c r="A669"/>
      <c r="B669"/>
      <c r="C669"/>
      <c r="D669"/>
      <c r="E669"/>
      <c r="I669"/>
      <c r="J669"/>
    </row>
    <row r="670" spans="1:10" x14ac:dyDescent="0.3">
      <c r="A670"/>
      <c r="B670"/>
      <c r="C670"/>
      <c r="D670"/>
      <c r="E670"/>
      <c r="I670"/>
      <c r="J670"/>
    </row>
    <row r="671" spans="1:10" x14ac:dyDescent="0.3">
      <c r="A671"/>
      <c r="B671"/>
      <c r="C671"/>
      <c r="D671"/>
      <c r="E671"/>
      <c r="I671"/>
      <c r="J671"/>
    </row>
    <row r="672" spans="1:10" x14ac:dyDescent="0.3">
      <c r="A672"/>
      <c r="B672"/>
      <c r="C672"/>
      <c r="D672"/>
      <c r="E672"/>
      <c r="I672"/>
      <c r="J672"/>
    </row>
    <row r="673" spans="1:10" x14ac:dyDescent="0.3">
      <c r="A673"/>
      <c r="B673"/>
      <c r="C673"/>
      <c r="D673"/>
      <c r="E673"/>
      <c r="I673"/>
      <c r="J673"/>
    </row>
    <row r="674" spans="1:10" x14ac:dyDescent="0.3">
      <c r="A674"/>
      <c r="B674"/>
      <c r="C674"/>
      <c r="D674"/>
      <c r="E674"/>
      <c r="I674"/>
      <c r="J674"/>
    </row>
    <row r="675" spans="1:10" x14ac:dyDescent="0.3">
      <c r="A675"/>
      <c r="B675"/>
      <c r="C675"/>
      <c r="D675"/>
      <c r="E675"/>
      <c r="I675"/>
      <c r="J675"/>
    </row>
    <row r="676" spans="1:10" x14ac:dyDescent="0.3">
      <c r="A676"/>
      <c r="B676"/>
      <c r="C676"/>
      <c r="D676"/>
      <c r="E676"/>
      <c r="I676"/>
      <c r="J676"/>
    </row>
    <row r="677" spans="1:10" x14ac:dyDescent="0.3">
      <c r="A677"/>
      <c r="B677"/>
      <c r="C677"/>
      <c r="D677"/>
      <c r="E677"/>
      <c r="I677"/>
      <c r="J677"/>
    </row>
    <row r="678" spans="1:10" x14ac:dyDescent="0.3">
      <c r="A678"/>
      <c r="B678"/>
      <c r="C678"/>
      <c r="D678"/>
      <c r="E678"/>
      <c r="I678"/>
      <c r="J678"/>
    </row>
    <row r="679" spans="1:10" x14ac:dyDescent="0.3">
      <c r="A679"/>
      <c r="B679"/>
      <c r="C679"/>
      <c r="D679"/>
      <c r="E679"/>
      <c r="I679"/>
      <c r="J679"/>
    </row>
    <row r="680" spans="1:10" x14ac:dyDescent="0.3">
      <c r="A680"/>
      <c r="B680"/>
      <c r="C680"/>
      <c r="D680"/>
      <c r="E680"/>
      <c r="I680"/>
      <c r="J680"/>
    </row>
    <row r="681" spans="1:10" x14ac:dyDescent="0.3">
      <c r="A681"/>
      <c r="B681"/>
      <c r="C681"/>
      <c r="D681"/>
      <c r="E681"/>
      <c r="I681"/>
      <c r="J681"/>
    </row>
    <row r="682" spans="1:10" x14ac:dyDescent="0.3">
      <c r="A682"/>
      <c r="B682"/>
      <c r="C682"/>
      <c r="D682"/>
      <c r="E682"/>
      <c r="I682"/>
      <c r="J682"/>
    </row>
    <row r="683" spans="1:10" x14ac:dyDescent="0.3">
      <c r="A683"/>
      <c r="B683"/>
      <c r="C683"/>
      <c r="D683"/>
      <c r="E683"/>
      <c r="I683"/>
      <c r="J683"/>
    </row>
    <row r="684" spans="1:10" x14ac:dyDescent="0.3">
      <c r="A684"/>
      <c r="B684"/>
      <c r="C684"/>
      <c r="D684"/>
      <c r="E684"/>
      <c r="I684"/>
      <c r="J684"/>
    </row>
    <row r="685" spans="1:10" x14ac:dyDescent="0.3">
      <c r="A685"/>
      <c r="B685"/>
      <c r="C685"/>
      <c r="D685"/>
      <c r="E685"/>
      <c r="I685"/>
      <c r="J685"/>
    </row>
    <row r="686" spans="1:10" x14ac:dyDescent="0.3">
      <c r="A686"/>
      <c r="B686"/>
      <c r="C686"/>
      <c r="D686"/>
      <c r="E686"/>
      <c r="I686"/>
      <c r="J686"/>
    </row>
    <row r="687" spans="1:10" x14ac:dyDescent="0.3">
      <c r="A687"/>
      <c r="B687"/>
      <c r="C687"/>
      <c r="D687"/>
      <c r="E687"/>
      <c r="I687"/>
      <c r="J687"/>
    </row>
    <row r="688" spans="1:10" x14ac:dyDescent="0.3">
      <c r="A688"/>
      <c r="B688"/>
      <c r="C688"/>
      <c r="D688"/>
      <c r="E688"/>
      <c r="I688"/>
      <c r="J688"/>
    </row>
    <row r="689" spans="1:10" x14ac:dyDescent="0.3">
      <c r="A689"/>
      <c r="B689"/>
      <c r="C689"/>
      <c r="D689"/>
      <c r="E689"/>
      <c r="I689"/>
      <c r="J689"/>
    </row>
    <row r="690" spans="1:10" x14ac:dyDescent="0.3">
      <c r="A690"/>
      <c r="B690"/>
      <c r="C690"/>
      <c r="D690"/>
      <c r="E690"/>
      <c r="I690"/>
      <c r="J690"/>
    </row>
    <row r="691" spans="1:10" x14ac:dyDescent="0.3">
      <c r="A691"/>
      <c r="B691"/>
      <c r="C691"/>
      <c r="D691"/>
      <c r="E691"/>
      <c r="I691"/>
      <c r="J691"/>
    </row>
    <row r="692" spans="1:10" x14ac:dyDescent="0.3">
      <c r="A692"/>
      <c r="B692"/>
      <c r="C692"/>
      <c r="D692"/>
      <c r="E692"/>
      <c r="I692"/>
      <c r="J692"/>
    </row>
    <row r="693" spans="1:10" x14ac:dyDescent="0.3">
      <c r="A693"/>
      <c r="B693"/>
      <c r="C693"/>
      <c r="D693"/>
      <c r="E693"/>
      <c r="I693"/>
      <c r="J693"/>
    </row>
    <row r="694" spans="1:10" x14ac:dyDescent="0.3">
      <c r="A694"/>
      <c r="B694"/>
      <c r="C694"/>
      <c r="D694"/>
      <c r="E694"/>
      <c r="I694"/>
      <c r="J694"/>
    </row>
    <row r="695" spans="1:10" x14ac:dyDescent="0.3">
      <c r="A695"/>
      <c r="B695"/>
      <c r="C695"/>
      <c r="D695"/>
      <c r="E695"/>
      <c r="I695"/>
      <c r="J695"/>
    </row>
    <row r="696" spans="1:10" x14ac:dyDescent="0.3">
      <c r="A696"/>
      <c r="B696"/>
      <c r="C696"/>
      <c r="D696"/>
      <c r="E696"/>
      <c r="I696"/>
      <c r="J696"/>
    </row>
    <row r="697" spans="1:10" x14ac:dyDescent="0.3">
      <c r="A697"/>
      <c r="B697"/>
      <c r="C697"/>
      <c r="D697"/>
      <c r="E697"/>
      <c r="I697"/>
      <c r="J697"/>
    </row>
    <row r="698" spans="1:10" x14ac:dyDescent="0.3">
      <c r="A698"/>
      <c r="B698"/>
      <c r="C698"/>
      <c r="D698"/>
      <c r="E698"/>
      <c r="I698"/>
      <c r="J698"/>
    </row>
    <row r="699" spans="1:10" x14ac:dyDescent="0.3">
      <c r="A699"/>
      <c r="B699"/>
      <c r="C699"/>
      <c r="D699"/>
      <c r="E699"/>
      <c r="I699"/>
      <c r="J699"/>
    </row>
    <row r="700" spans="1:10" x14ac:dyDescent="0.3">
      <c r="A700"/>
      <c r="B700"/>
      <c r="C700"/>
      <c r="D700"/>
      <c r="E700"/>
      <c r="I700"/>
      <c r="J700"/>
    </row>
    <row r="701" spans="1:10" x14ac:dyDescent="0.3">
      <c r="A701"/>
      <c r="B701"/>
      <c r="C701"/>
      <c r="D701"/>
      <c r="E701"/>
      <c r="I701"/>
      <c r="J701"/>
    </row>
    <row r="702" spans="1:10" x14ac:dyDescent="0.3">
      <c r="A702"/>
      <c r="B702"/>
      <c r="C702"/>
      <c r="D702"/>
      <c r="E702"/>
      <c r="I702"/>
      <c r="J702"/>
    </row>
    <row r="703" spans="1:10" x14ac:dyDescent="0.3">
      <c r="A703"/>
      <c r="B703"/>
      <c r="C703"/>
      <c r="D703"/>
      <c r="E703"/>
      <c r="I703"/>
      <c r="J703"/>
    </row>
    <row r="704" spans="1:10" x14ac:dyDescent="0.3">
      <c r="A704"/>
      <c r="B704"/>
      <c r="C704"/>
      <c r="D704"/>
      <c r="E704"/>
      <c r="I704"/>
      <c r="J704"/>
    </row>
    <row r="705" spans="1:10" x14ac:dyDescent="0.3">
      <c r="A705"/>
      <c r="B705"/>
      <c r="C705"/>
      <c r="D705"/>
      <c r="E705"/>
      <c r="I705"/>
      <c r="J705"/>
    </row>
    <row r="706" spans="1:10" x14ac:dyDescent="0.3">
      <c r="A706"/>
      <c r="B706"/>
      <c r="C706"/>
      <c r="D706"/>
      <c r="E706"/>
      <c r="I706"/>
      <c r="J706"/>
    </row>
    <row r="707" spans="1:10" x14ac:dyDescent="0.3">
      <c r="A707"/>
      <c r="B707"/>
      <c r="C707"/>
      <c r="D707"/>
      <c r="E707"/>
      <c r="I707"/>
      <c r="J707"/>
    </row>
    <row r="708" spans="1:10" x14ac:dyDescent="0.3">
      <c r="A708"/>
      <c r="B708"/>
      <c r="C708"/>
      <c r="D708"/>
      <c r="E708"/>
      <c r="I708"/>
      <c r="J708"/>
    </row>
    <row r="709" spans="1:10" x14ac:dyDescent="0.3">
      <c r="A709"/>
      <c r="B709"/>
      <c r="C709"/>
      <c r="D709"/>
      <c r="E709"/>
      <c r="I709"/>
      <c r="J709"/>
    </row>
    <row r="710" spans="1:10" x14ac:dyDescent="0.3">
      <c r="A710"/>
      <c r="B710"/>
      <c r="C710"/>
      <c r="D710"/>
      <c r="E710"/>
      <c r="I710"/>
      <c r="J710"/>
    </row>
    <row r="711" spans="1:10" x14ac:dyDescent="0.3">
      <c r="A711"/>
      <c r="B711"/>
      <c r="C711"/>
      <c r="D711"/>
      <c r="E711"/>
      <c r="I711"/>
      <c r="J711"/>
    </row>
    <row r="712" spans="1:10" x14ac:dyDescent="0.3">
      <c r="A712"/>
      <c r="B712"/>
      <c r="C712"/>
      <c r="D712"/>
      <c r="E712"/>
      <c r="I712"/>
      <c r="J712"/>
    </row>
    <row r="713" spans="1:10" x14ac:dyDescent="0.3">
      <c r="A713"/>
      <c r="B713"/>
      <c r="C713"/>
      <c r="D713"/>
      <c r="E713"/>
      <c r="I713"/>
      <c r="J713"/>
    </row>
    <row r="714" spans="1:10" x14ac:dyDescent="0.3">
      <c r="A714"/>
      <c r="B714"/>
      <c r="C714"/>
      <c r="D714"/>
      <c r="E714"/>
      <c r="I714"/>
      <c r="J714"/>
    </row>
    <row r="715" spans="1:10" x14ac:dyDescent="0.3">
      <c r="A715"/>
      <c r="B715"/>
      <c r="C715"/>
      <c r="D715"/>
      <c r="E715"/>
      <c r="I715"/>
      <c r="J715"/>
    </row>
    <row r="716" spans="1:10" x14ac:dyDescent="0.3">
      <c r="A716"/>
      <c r="B716"/>
      <c r="C716"/>
      <c r="D716"/>
      <c r="E716"/>
      <c r="I716"/>
      <c r="J716"/>
    </row>
    <row r="717" spans="1:10" x14ac:dyDescent="0.3">
      <c r="A717"/>
      <c r="B717"/>
      <c r="C717"/>
      <c r="D717"/>
      <c r="E717"/>
      <c r="I717"/>
      <c r="J717"/>
    </row>
    <row r="718" spans="1:10" x14ac:dyDescent="0.3">
      <c r="A718"/>
      <c r="B718"/>
      <c r="C718"/>
      <c r="D718"/>
      <c r="E718"/>
      <c r="I718"/>
      <c r="J718"/>
    </row>
    <row r="719" spans="1:10" x14ac:dyDescent="0.3">
      <c r="A719"/>
      <c r="B719"/>
      <c r="C719"/>
      <c r="D719"/>
      <c r="E719"/>
      <c r="I719"/>
      <c r="J719"/>
    </row>
    <row r="720" spans="1:10" x14ac:dyDescent="0.3">
      <c r="A720"/>
      <c r="B720"/>
      <c r="C720"/>
      <c r="D720"/>
      <c r="E720"/>
      <c r="I720"/>
      <c r="J720"/>
    </row>
    <row r="721" spans="1:10" x14ac:dyDescent="0.3">
      <c r="A721"/>
      <c r="B721"/>
      <c r="C721"/>
      <c r="D721"/>
      <c r="E721"/>
      <c r="I721"/>
      <c r="J721"/>
    </row>
    <row r="722" spans="1:10" x14ac:dyDescent="0.3">
      <c r="A722"/>
      <c r="B722"/>
      <c r="C722"/>
      <c r="D722"/>
      <c r="E722"/>
      <c r="I722"/>
      <c r="J722"/>
    </row>
    <row r="723" spans="1:10" x14ac:dyDescent="0.3">
      <c r="A723"/>
      <c r="B723"/>
      <c r="C723"/>
      <c r="D723"/>
      <c r="E723"/>
      <c r="I723"/>
      <c r="J723"/>
    </row>
    <row r="724" spans="1:10" x14ac:dyDescent="0.3">
      <c r="A724"/>
      <c r="B724"/>
      <c r="C724"/>
      <c r="D724"/>
      <c r="E724"/>
      <c r="I724"/>
      <c r="J724"/>
    </row>
    <row r="725" spans="1:10" x14ac:dyDescent="0.3">
      <c r="A725"/>
      <c r="B725"/>
      <c r="C725"/>
      <c r="D725"/>
      <c r="E725"/>
      <c r="I725"/>
      <c r="J725"/>
    </row>
    <row r="726" spans="1:10" x14ac:dyDescent="0.3">
      <c r="A726"/>
      <c r="B726"/>
      <c r="C726"/>
      <c r="D726"/>
      <c r="E726"/>
      <c r="I726"/>
      <c r="J726"/>
    </row>
    <row r="727" spans="1:10" x14ac:dyDescent="0.3">
      <c r="A727"/>
      <c r="B727"/>
      <c r="C727"/>
      <c r="D727"/>
      <c r="E727"/>
      <c r="I727"/>
      <c r="J727"/>
    </row>
    <row r="728" spans="1:10" x14ac:dyDescent="0.3">
      <c r="A728"/>
      <c r="B728"/>
      <c r="C728"/>
      <c r="D728"/>
      <c r="E728"/>
      <c r="I728"/>
      <c r="J728"/>
    </row>
    <row r="729" spans="1:10" x14ac:dyDescent="0.3">
      <c r="A729"/>
      <c r="B729"/>
      <c r="C729"/>
      <c r="D729"/>
      <c r="E729"/>
      <c r="I729"/>
      <c r="J729"/>
    </row>
    <row r="730" spans="1:10" x14ac:dyDescent="0.3">
      <c r="A730"/>
      <c r="B730"/>
      <c r="C730"/>
      <c r="D730"/>
      <c r="E730"/>
      <c r="I730"/>
      <c r="J730"/>
    </row>
    <row r="731" spans="1:10" x14ac:dyDescent="0.3">
      <c r="A731"/>
      <c r="B731"/>
      <c r="C731"/>
      <c r="D731"/>
      <c r="E731"/>
      <c r="I731"/>
      <c r="J731"/>
    </row>
    <row r="732" spans="1:10" x14ac:dyDescent="0.3">
      <c r="A732"/>
      <c r="B732"/>
      <c r="C732"/>
      <c r="D732"/>
      <c r="E732"/>
      <c r="I732"/>
      <c r="J732"/>
    </row>
    <row r="733" spans="1:10" x14ac:dyDescent="0.3">
      <c r="A733"/>
      <c r="B733"/>
      <c r="C733"/>
      <c r="D733"/>
      <c r="E733"/>
      <c r="I733"/>
      <c r="J733"/>
    </row>
    <row r="734" spans="1:10" x14ac:dyDescent="0.3">
      <c r="A734"/>
      <c r="B734"/>
      <c r="C734"/>
      <c r="D734"/>
      <c r="E734"/>
      <c r="I734"/>
      <c r="J734"/>
    </row>
    <row r="735" spans="1:10" x14ac:dyDescent="0.3">
      <c r="A735"/>
      <c r="B735"/>
      <c r="C735"/>
      <c r="D735"/>
      <c r="E735"/>
      <c r="I735"/>
      <c r="J735"/>
    </row>
    <row r="736" spans="1:10" x14ac:dyDescent="0.3">
      <c r="A736"/>
      <c r="B736"/>
      <c r="C736"/>
      <c r="D736"/>
      <c r="E736"/>
      <c r="I736"/>
      <c r="J736"/>
    </row>
    <row r="737" spans="1:10" x14ac:dyDescent="0.3">
      <c r="A737"/>
      <c r="B737"/>
      <c r="C737"/>
      <c r="D737"/>
      <c r="E737"/>
      <c r="I737"/>
      <c r="J737"/>
    </row>
    <row r="738" spans="1:10" x14ac:dyDescent="0.3">
      <c r="A738"/>
      <c r="B738"/>
      <c r="C738"/>
      <c r="D738"/>
      <c r="E738"/>
      <c r="I738"/>
      <c r="J738"/>
    </row>
    <row r="739" spans="1:10" x14ac:dyDescent="0.3">
      <c r="A739"/>
      <c r="B739"/>
      <c r="C739"/>
      <c r="D739"/>
      <c r="E739"/>
      <c r="I739"/>
      <c r="J739"/>
    </row>
    <row r="740" spans="1:10" x14ac:dyDescent="0.3">
      <c r="A740"/>
      <c r="B740"/>
      <c r="C740"/>
      <c r="D740"/>
      <c r="E740"/>
      <c r="I740"/>
      <c r="J740"/>
    </row>
    <row r="741" spans="1:10" x14ac:dyDescent="0.3">
      <c r="A741"/>
      <c r="B741"/>
      <c r="C741"/>
      <c r="D741"/>
      <c r="E741"/>
      <c r="I741"/>
      <c r="J741"/>
    </row>
    <row r="742" spans="1:10" x14ac:dyDescent="0.3">
      <c r="A742"/>
      <c r="B742"/>
      <c r="C742"/>
      <c r="D742"/>
      <c r="E742"/>
      <c r="I742"/>
      <c r="J742"/>
    </row>
    <row r="743" spans="1:10" x14ac:dyDescent="0.3">
      <c r="A743"/>
      <c r="B743"/>
      <c r="C743"/>
      <c r="D743"/>
      <c r="E743"/>
      <c r="I743"/>
      <c r="J743"/>
    </row>
    <row r="744" spans="1:10" x14ac:dyDescent="0.3">
      <c r="A744"/>
      <c r="B744"/>
      <c r="C744"/>
      <c r="D744"/>
      <c r="E744"/>
      <c r="I744"/>
      <c r="J744"/>
    </row>
    <row r="745" spans="1:10" x14ac:dyDescent="0.3">
      <c r="A745"/>
      <c r="B745"/>
      <c r="C745"/>
      <c r="D745"/>
      <c r="E745"/>
      <c r="I745"/>
      <c r="J745"/>
    </row>
    <row r="746" spans="1:10" x14ac:dyDescent="0.3">
      <c r="A746"/>
      <c r="B746"/>
      <c r="C746"/>
      <c r="D746"/>
      <c r="E746"/>
      <c r="I746"/>
      <c r="J746"/>
    </row>
    <row r="747" spans="1:10" x14ac:dyDescent="0.3">
      <c r="A747"/>
      <c r="B747"/>
      <c r="C747"/>
      <c r="D747"/>
      <c r="E747"/>
      <c r="I747"/>
      <c r="J747"/>
    </row>
    <row r="748" spans="1:10" x14ac:dyDescent="0.3">
      <c r="A748"/>
      <c r="B748"/>
      <c r="C748"/>
      <c r="D748"/>
      <c r="E748"/>
      <c r="I748"/>
      <c r="J748"/>
    </row>
    <row r="749" spans="1:10" x14ac:dyDescent="0.3">
      <c r="A749"/>
      <c r="B749"/>
      <c r="C749"/>
      <c r="D749"/>
      <c r="E749"/>
      <c r="I749"/>
      <c r="J749"/>
    </row>
    <row r="750" spans="1:10" x14ac:dyDescent="0.3">
      <c r="A750"/>
      <c r="B750"/>
      <c r="C750"/>
      <c r="D750"/>
      <c r="E750"/>
      <c r="I750"/>
      <c r="J750"/>
    </row>
    <row r="751" spans="1:10" x14ac:dyDescent="0.3">
      <c r="A751"/>
      <c r="B751"/>
      <c r="C751"/>
      <c r="D751"/>
      <c r="E751"/>
      <c r="I751"/>
      <c r="J751"/>
    </row>
    <row r="752" spans="1:10" x14ac:dyDescent="0.3">
      <c r="A752"/>
      <c r="B752"/>
      <c r="C752"/>
      <c r="D752"/>
      <c r="E752"/>
      <c r="I752"/>
      <c r="J752"/>
    </row>
    <row r="753" spans="1:10" x14ac:dyDescent="0.3">
      <c r="A753"/>
      <c r="B753"/>
      <c r="C753"/>
      <c r="D753"/>
      <c r="E753"/>
      <c r="I753"/>
      <c r="J753"/>
    </row>
    <row r="754" spans="1:10" x14ac:dyDescent="0.3">
      <c r="A754"/>
      <c r="B754"/>
      <c r="C754"/>
      <c r="D754"/>
      <c r="E754"/>
      <c r="I754"/>
      <c r="J754"/>
    </row>
    <row r="755" spans="1:10" x14ac:dyDescent="0.3">
      <c r="A755"/>
      <c r="B755"/>
      <c r="C755"/>
      <c r="D755"/>
      <c r="E755"/>
      <c r="I755"/>
      <c r="J755"/>
    </row>
    <row r="756" spans="1:10" x14ac:dyDescent="0.3">
      <c r="A756"/>
      <c r="B756"/>
      <c r="C756"/>
      <c r="D756"/>
      <c r="E756"/>
      <c r="I756"/>
      <c r="J756"/>
    </row>
    <row r="757" spans="1:10" x14ac:dyDescent="0.3">
      <c r="A757"/>
      <c r="B757"/>
      <c r="C757"/>
      <c r="D757"/>
      <c r="E757"/>
      <c r="I757"/>
      <c r="J757"/>
    </row>
    <row r="758" spans="1:10" x14ac:dyDescent="0.3">
      <c r="A758"/>
      <c r="B758"/>
      <c r="C758"/>
      <c r="D758"/>
      <c r="E758"/>
      <c r="I758"/>
      <c r="J758"/>
    </row>
    <row r="759" spans="1:10" x14ac:dyDescent="0.3">
      <c r="A759"/>
      <c r="B759"/>
      <c r="C759"/>
      <c r="D759"/>
      <c r="E759"/>
      <c r="I759"/>
      <c r="J759"/>
    </row>
    <row r="760" spans="1:10" x14ac:dyDescent="0.3">
      <c r="A760"/>
      <c r="B760"/>
      <c r="C760"/>
      <c r="D760"/>
      <c r="E760"/>
      <c r="I760"/>
      <c r="J760"/>
    </row>
    <row r="761" spans="1:10" x14ac:dyDescent="0.3">
      <c r="A761"/>
      <c r="B761"/>
      <c r="C761"/>
      <c r="D761"/>
      <c r="E761"/>
      <c r="I761"/>
      <c r="J761"/>
    </row>
    <row r="762" spans="1:10" x14ac:dyDescent="0.3">
      <c r="A762"/>
      <c r="B762"/>
      <c r="C762"/>
      <c r="D762"/>
      <c r="E762"/>
      <c r="I762"/>
      <c r="J762"/>
    </row>
    <row r="763" spans="1:10" x14ac:dyDescent="0.3">
      <c r="A763"/>
      <c r="B763"/>
      <c r="C763"/>
      <c r="D763"/>
      <c r="E763"/>
      <c r="I763"/>
      <c r="J763"/>
    </row>
    <row r="764" spans="1:10" x14ac:dyDescent="0.3">
      <c r="A764"/>
      <c r="B764"/>
      <c r="C764"/>
      <c r="D764"/>
      <c r="E764"/>
      <c r="I764"/>
      <c r="J764"/>
    </row>
    <row r="765" spans="1:10" x14ac:dyDescent="0.3">
      <c r="A765"/>
      <c r="B765"/>
      <c r="C765"/>
      <c r="D765"/>
      <c r="E765"/>
      <c r="I765"/>
      <c r="J765"/>
    </row>
    <row r="766" spans="1:10" x14ac:dyDescent="0.3">
      <c r="A766"/>
      <c r="B766"/>
      <c r="C766"/>
      <c r="D766"/>
      <c r="E766"/>
      <c r="I766"/>
      <c r="J766"/>
    </row>
    <row r="767" spans="1:10" x14ac:dyDescent="0.3">
      <c r="A767"/>
      <c r="B767"/>
      <c r="C767"/>
      <c r="D767"/>
      <c r="E767"/>
      <c r="I767"/>
      <c r="J767"/>
    </row>
    <row r="768" spans="1:10" x14ac:dyDescent="0.3">
      <c r="A768"/>
      <c r="B768"/>
      <c r="C768"/>
      <c r="D768"/>
      <c r="E768"/>
      <c r="I768"/>
      <c r="J768"/>
    </row>
    <row r="769" spans="1:10" x14ac:dyDescent="0.3">
      <c r="A769"/>
      <c r="B769"/>
      <c r="C769"/>
      <c r="D769"/>
      <c r="E769"/>
      <c r="I769"/>
      <c r="J769"/>
    </row>
    <row r="770" spans="1:10" x14ac:dyDescent="0.3">
      <c r="A770"/>
      <c r="B770"/>
      <c r="C770"/>
      <c r="D770"/>
      <c r="E770"/>
      <c r="I770"/>
      <c r="J770"/>
    </row>
    <row r="771" spans="1:10" x14ac:dyDescent="0.3">
      <c r="A771"/>
      <c r="B771"/>
      <c r="C771"/>
      <c r="D771"/>
      <c r="E771"/>
      <c r="I771"/>
      <c r="J771"/>
    </row>
    <row r="772" spans="1:10" x14ac:dyDescent="0.3">
      <c r="A772"/>
      <c r="B772"/>
      <c r="C772"/>
      <c r="D772"/>
      <c r="E772"/>
      <c r="I772"/>
      <c r="J772"/>
    </row>
    <row r="773" spans="1:10" x14ac:dyDescent="0.3">
      <c r="A773"/>
      <c r="B773"/>
      <c r="C773"/>
      <c r="D773"/>
      <c r="E773"/>
      <c r="I773"/>
      <c r="J773"/>
    </row>
    <row r="774" spans="1:10" x14ac:dyDescent="0.3">
      <c r="A774"/>
      <c r="B774"/>
      <c r="C774"/>
      <c r="D774"/>
      <c r="E774"/>
      <c r="I774"/>
      <c r="J774"/>
    </row>
    <row r="775" spans="1:10" x14ac:dyDescent="0.3">
      <c r="A775"/>
      <c r="B775"/>
      <c r="C775"/>
      <c r="D775"/>
      <c r="E775"/>
      <c r="I775"/>
      <c r="J775"/>
    </row>
    <row r="776" spans="1:10" x14ac:dyDescent="0.3">
      <c r="A776"/>
      <c r="B776"/>
      <c r="C776"/>
      <c r="D776"/>
      <c r="E776"/>
      <c r="I776"/>
      <c r="J776"/>
    </row>
    <row r="777" spans="1:10" x14ac:dyDescent="0.3">
      <c r="A777"/>
      <c r="B777"/>
      <c r="C777"/>
      <c r="D777"/>
      <c r="E777"/>
      <c r="I777"/>
      <c r="J777"/>
    </row>
    <row r="778" spans="1:10" x14ac:dyDescent="0.3">
      <c r="A778"/>
      <c r="B778"/>
      <c r="C778"/>
      <c r="D778"/>
      <c r="E778"/>
      <c r="I778"/>
      <c r="J778"/>
    </row>
    <row r="779" spans="1:10" x14ac:dyDescent="0.3">
      <c r="A779"/>
      <c r="B779"/>
      <c r="C779"/>
      <c r="D779"/>
      <c r="E779"/>
      <c r="I779"/>
      <c r="J779"/>
    </row>
    <row r="780" spans="1:10" x14ac:dyDescent="0.3">
      <c r="A780"/>
      <c r="B780"/>
      <c r="C780"/>
      <c r="D780"/>
      <c r="E780"/>
      <c r="I780"/>
      <c r="J780"/>
    </row>
    <row r="781" spans="1:10" x14ac:dyDescent="0.3">
      <c r="A781"/>
      <c r="B781"/>
      <c r="C781"/>
      <c r="D781"/>
      <c r="E781"/>
      <c r="I781"/>
      <c r="J781"/>
    </row>
    <row r="782" spans="1:10" x14ac:dyDescent="0.3">
      <c r="A782"/>
      <c r="B782"/>
      <c r="C782"/>
      <c r="D782"/>
      <c r="E782"/>
      <c r="I782"/>
      <c r="J782"/>
    </row>
    <row r="783" spans="1:10" x14ac:dyDescent="0.3">
      <c r="A783"/>
      <c r="B783"/>
      <c r="C783"/>
      <c r="D783"/>
      <c r="E783"/>
      <c r="I783"/>
      <c r="J783"/>
    </row>
    <row r="784" spans="1:10" x14ac:dyDescent="0.3">
      <c r="A784"/>
      <c r="B784"/>
      <c r="C784"/>
      <c r="D784"/>
      <c r="E784"/>
      <c r="I784"/>
      <c r="J784"/>
    </row>
    <row r="785" spans="1:10" x14ac:dyDescent="0.3">
      <c r="A785"/>
      <c r="B785"/>
      <c r="C785"/>
      <c r="D785"/>
      <c r="E785"/>
      <c r="I785"/>
      <c r="J785"/>
    </row>
    <row r="786" spans="1:10" x14ac:dyDescent="0.3">
      <c r="A786"/>
      <c r="B786"/>
      <c r="C786"/>
      <c r="D786"/>
      <c r="E786"/>
      <c r="I786"/>
      <c r="J786"/>
    </row>
    <row r="787" spans="1:10" x14ac:dyDescent="0.3">
      <c r="A787"/>
      <c r="B787"/>
      <c r="C787"/>
      <c r="D787"/>
      <c r="E787"/>
      <c r="I787"/>
      <c r="J787"/>
    </row>
    <row r="788" spans="1:10" x14ac:dyDescent="0.3">
      <c r="A788"/>
      <c r="B788"/>
      <c r="C788"/>
      <c r="D788"/>
      <c r="E788"/>
      <c r="I788"/>
      <c r="J788"/>
    </row>
    <row r="789" spans="1:10" x14ac:dyDescent="0.3">
      <c r="A789"/>
      <c r="B789"/>
      <c r="C789"/>
      <c r="D789"/>
      <c r="E789"/>
      <c r="I789"/>
      <c r="J789"/>
    </row>
    <row r="790" spans="1:10" x14ac:dyDescent="0.3">
      <c r="A790"/>
      <c r="B790"/>
      <c r="C790"/>
      <c r="D790"/>
      <c r="E790"/>
      <c r="I790"/>
      <c r="J790"/>
    </row>
    <row r="791" spans="1:10" x14ac:dyDescent="0.3">
      <c r="A791"/>
      <c r="B791"/>
      <c r="C791"/>
      <c r="D791"/>
      <c r="E791"/>
      <c r="I791"/>
      <c r="J791"/>
    </row>
    <row r="792" spans="1:10" x14ac:dyDescent="0.3">
      <c r="A792"/>
      <c r="B792"/>
      <c r="C792"/>
      <c r="D792"/>
      <c r="E792"/>
      <c r="I792"/>
      <c r="J792"/>
    </row>
    <row r="793" spans="1:10" x14ac:dyDescent="0.3">
      <c r="A793"/>
      <c r="B793"/>
      <c r="C793"/>
      <c r="D793"/>
      <c r="E793"/>
      <c r="I793"/>
      <c r="J793"/>
    </row>
    <row r="794" spans="1:10" x14ac:dyDescent="0.3">
      <c r="A794"/>
      <c r="B794"/>
      <c r="C794"/>
      <c r="D794"/>
      <c r="E794"/>
      <c r="I794"/>
      <c r="J794"/>
    </row>
    <row r="795" spans="1:10" x14ac:dyDescent="0.3">
      <c r="A795"/>
      <c r="B795"/>
      <c r="C795"/>
      <c r="D795"/>
      <c r="E795"/>
      <c r="I795"/>
      <c r="J795"/>
    </row>
    <row r="796" spans="1:10" x14ac:dyDescent="0.3">
      <c r="A796"/>
      <c r="B796"/>
      <c r="C796"/>
      <c r="D796"/>
      <c r="E796"/>
      <c r="I796"/>
      <c r="J796"/>
    </row>
    <row r="797" spans="1:10" x14ac:dyDescent="0.3">
      <c r="A797"/>
      <c r="B797"/>
      <c r="C797"/>
      <c r="D797"/>
      <c r="E797"/>
      <c r="I797"/>
      <c r="J797"/>
    </row>
    <row r="798" spans="1:10" x14ac:dyDescent="0.3">
      <c r="A798"/>
      <c r="B798"/>
      <c r="C798"/>
      <c r="D798"/>
      <c r="E798"/>
      <c r="I798"/>
      <c r="J798"/>
    </row>
    <row r="799" spans="1:10" x14ac:dyDescent="0.3">
      <c r="A799"/>
      <c r="B799"/>
      <c r="C799"/>
      <c r="D799"/>
      <c r="E799"/>
      <c r="I799"/>
      <c r="J799"/>
    </row>
    <row r="800" spans="1:10" x14ac:dyDescent="0.3">
      <c r="A800"/>
      <c r="B800"/>
      <c r="C800"/>
      <c r="D800"/>
      <c r="E800"/>
      <c r="I800"/>
      <c r="J800"/>
    </row>
    <row r="801" spans="1:10" x14ac:dyDescent="0.3">
      <c r="A801"/>
      <c r="B801"/>
      <c r="C801"/>
      <c r="D801"/>
      <c r="E801"/>
      <c r="I801"/>
      <c r="J801"/>
    </row>
    <row r="802" spans="1:10" x14ac:dyDescent="0.3">
      <c r="A802"/>
      <c r="B802"/>
      <c r="C802"/>
      <c r="D802"/>
      <c r="E802"/>
      <c r="I802"/>
      <c r="J802"/>
    </row>
    <row r="803" spans="1:10" x14ac:dyDescent="0.3">
      <c r="A803"/>
      <c r="B803"/>
      <c r="C803"/>
      <c r="D803"/>
      <c r="E803"/>
      <c r="I803"/>
      <c r="J803"/>
    </row>
    <row r="804" spans="1:10" x14ac:dyDescent="0.3">
      <c r="A804"/>
      <c r="B804"/>
      <c r="C804"/>
      <c r="D804"/>
      <c r="E804"/>
      <c r="I804"/>
      <c r="J804"/>
    </row>
    <row r="805" spans="1:10" x14ac:dyDescent="0.3">
      <c r="A805"/>
      <c r="B805"/>
      <c r="C805"/>
      <c r="D805"/>
      <c r="E805"/>
      <c r="I805"/>
      <c r="J805"/>
    </row>
    <row r="806" spans="1:10" x14ac:dyDescent="0.3">
      <c r="A806"/>
      <c r="B806"/>
      <c r="C806"/>
      <c r="D806"/>
      <c r="E806"/>
      <c r="I806"/>
      <c r="J806"/>
    </row>
    <row r="807" spans="1:10" x14ac:dyDescent="0.3">
      <c r="A807"/>
      <c r="B807"/>
      <c r="C807"/>
      <c r="D807"/>
      <c r="E807"/>
      <c r="I807"/>
      <c r="J807"/>
    </row>
    <row r="808" spans="1:10" x14ac:dyDescent="0.3">
      <c r="A808"/>
      <c r="B808"/>
      <c r="C808"/>
      <c r="D808"/>
      <c r="E808"/>
      <c r="I808"/>
      <c r="J808"/>
    </row>
    <row r="809" spans="1:10" x14ac:dyDescent="0.3">
      <c r="A809"/>
      <c r="B809"/>
      <c r="C809"/>
      <c r="D809"/>
      <c r="E809"/>
      <c r="I809"/>
      <c r="J809"/>
    </row>
    <row r="810" spans="1:10" x14ac:dyDescent="0.3">
      <c r="A810"/>
      <c r="B810"/>
      <c r="C810"/>
      <c r="D810"/>
      <c r="E810"/>
      <c r="I810"/>
      <c r="J810"/>
    </row>
    <row r="811" spans="1:10" x14ac:dyDescent="0.3">
      <c r="A811"/>
      <c r="B811"/>
      <c r="C811"/>
      <c r="D811"/>
      <c r="E811"/>
      <c r="I811"/>
      <c r="J811"/>
    </row>
    <row r="812" spans="1:10" x14ac:dyDescent="0.3">
      <c r="A812"/>
      <c r="B812"/>
      <c r="C812"/>
      <c r="D812"/>
      <c r="E812"/>
      <c r="I812"/>
      <c r="J812"/>
    </row>
    <row r="813" spans="1:10" x14ac:dyDescent="0.3">
      <c r="A813"/>
      <c r="B813"/>
      <c r="C813"/>
      <c r="D813"/>
      <c r="E813"/>
      <c r="I813"/>
      <c r="J813"/>
    </row>
    <row r="814" spans="1:10" x14ac:dyDescent="0.3">
      <c r="A814"/>
      <c r="B814"/>
      <c r="C814"/>
      <c r="D814"/>
      <c r="E814"/>
      <c r="I814"/>
      <c r="J814"/>
    </row>
    <row r="815" spans="1:10" x14ac:dyDescent="0.3">
      <c r="A815"/>
      <c r="B815"/>
      <c r="C815"/>
      <c r="D815"/>
      <c r="E815"/>
      <c r="I815"/>
      <c r="J815"/>
    </row>
    <row r="816" spans="1:10" x14ac:dyDescent="0.3">
      <c r="A816"/>
      <c r="B816"/>
      <c r="C816"/>
      <c r="D816"/>
      <c r="E816"/>
      <c r="I816"/>
      <c r="J816"/>
    </row>
    <row r="817" spans="1:10" x14ac:dyDescent="0.3">
      <c r="A817"/>
      <c r="B817"/>
      <c r="C817"/>
      <c r="D817"/>
      <c r="E817"/>
      <c r="I817"/>
      <c r="J817"/>
    </row>
    <row r="818" spans="1:10" x14ac:dyDescent="0.3">
      <c r="A818"/>
      <c r="B818"/>
      <c r="C818"/>
      <c r="D818"/>
      <c r="E818"/>
      <c r="I818"/>
      <c r="J818"/>
    </row>
    <row r="819" spans="1:10" x14ac:dyDescent="0.3">
      <c r="A819"/>
      <c r="B819"/>
      <c r="C819"/>
      <c r="D819"/>
      <c r="E819"/>
      <c r="I819"/>
      <c r="J819"/>
    </row>
    <row r="820" spans="1:10" x14ac:dyDescent="0.3">
      <c r="A820"/>
      <c r="B820"/>
      <c r="C820"/>
      <c r="D820"/>
      <c r="E820"/>
      <c r="I820"/>
      <c r="J820"/>
    </row>
    <row r="821" spans="1:10" x14ac:dyDescent="0.3">
      <c r="A821"/>
      <c r="B821"/>
      <c r="C821"/>
      <c r="D821"/>
      <c r="E821"/>
      <c r="I821"/>
      <c r="J821"/>
    </row>
    <row r="822" spans="1:10" x14ac:dyDescent="0.3">
      <c r="A822"/>
      <c r="B822"/>
      <c r="C822"/>
      <c r="D822"/>
      <c r="E822"/>
      <c r="I822"/>
      <c r="J822"/>
    </row>
    <row r="823" spans="1:10" x14ac:dyDescent="0.3">
      <c r="A823"/>
      <c r="B823"/>
      <c r="C823"/>
      <c r="D823"/>
      <c r="E823"/>
      <c r="I823"/>
      <c r="J823"/>
    </row>
    <row r="824" spans="1:10" x14ac:dyDescent="0.3">
      <c r="A824"/>
      <c r="B824"/>
      <c r="C824"/>
      <c r="D824"/>
      <c r="E824"/>
      <c r="I824"/>
      <c r="J824"/>
    </row>
    <row r="825" spans="1:10" x14ac:dyDescent="0.3">
      <c r="A825"/>
      <c r="B825"/>
      <c r="C825"/>
      <c r="D825"/>
      <c r="E825"/>
      <c r="I825"/>
      <c r="J825"/>
    </row>
    <row r="826" spans="1:10" x14ac:dyDescent="0.3">
      <c r="A826"/>
      <c r="B826"/>
      <c r="C826"/>
      <c r="D826"/>
      <c r="E826"/>
      <c r="I826"/>
      <c r="J826"/>
    </row>
    <row r="827" spans="1:10" x14ac:dyDescent="0.3">
      <c r="A827"/>
      <c r="B827"/>
      <c r="C827"/>
      <c r="D827"/>
      <c r="E827"/>
      <c r="I827"/>
      <c r="J827"/>
    </row>
    <row r="828" spans="1:10" x14ac:dyDescent="0.3">
      <c r="A828"/>
      <c r="B828"/>
      <c r="C828"/>
      <c r="D828"/>
      <c r="E828"/>
      <c r="I828"/>
      <c r="J828"/>
    </row>
    <row r="829" spans="1:10" x14ac:dyDescent="0.3">
      <c r="A829"/>
      <c r="B829"/>
      <c r="C829"/>
      <c r="D829"/>
      <c r="E829"/>
      <c r="I829"/>
      <c r="J829"/>
    </row>
    <row r="830" spans="1:10" x14ac:dyDescent="0.3">
      <c r="A830"/>
      <c r="B830"/>
      <c r="C830"/>
      <c r="D830"/>
      <c r="E830"/>
      <c r="I830"/>
      <c r="J830"/>
    </row>
    <row r="831" spans="1:10" x14ac:dyDescent="0.3">
      <c r="A831"/>
      <c r="B831"/>
      <c r="C831"/>
      <c r="D831"/>
      <c r="E831"/>
      <c r="I831"/>
      <c r="J831"/>
    </row>
    <row r="832" spans="1:10" x14ac:dyDescent="0.3">
      <c r="A832"/>
      <c r="B832"/>
      <c r="C832"/>
      <c r="D832"/>
      <c r="E832"/>
      <c r="I832"/>
      <c r="J832"/>
    </row>
    <row r="833" spans="1:10" x14ac:dyDescent="0.3">
      <c r="A833"/>
      <c r="B833"/>
      <c r="C833"/>
      <c r="D833"/>
      <c r="E833"/>
      <c r="I833"/>
      <c r="J833"/>
    </row>
    <row r="834" spans="1:10" x14ac:dyDescent="0.3">
      <c r="A834"/>
      <c r="B834"/>
      <c r="C834"/>
      <c r="D834"/>
      <c r="E834"/>
      <c r="I834"/>
      <c r="J834"/>
    </row>
    <row r="835" spans="1:10" x14ac:dyDescent="0.3">
      <c r="A835"/>
      <c r="B835"/>
      <c r="C835"/>
      <c r="D835"/>
      <c r="E835"/>
      <c r="I835"/>
      <c r="J835"/>
    </row>
    <row r="836" spans="1:10" x14ac:dyDescent="0.3">
      <c r="A836"/>
      <c r="B836"/>
      <c r="C836"/>
      <c r="D836"/>
      <c r="E836"/>
      <c r="I836"/>
      <c r="J836"/>
    </row>
    <row r="837" spans="1:10" x14ac:dyDescent="0.3">
      <c r="A837"/>
      <c r="B837"/>
      <c r="C837"/>
      <c r="D837"/>
      <c r="E837"/>
      <c r="I837"/>
      <c r="J837"/>
    </row>
    <row r="838" spans="1:10" x14ac:dyDescent="0.3">
      <c r="A838"/>
      <c r="B838"/>
      <c r="C838"/>
      <c r="D838"/>
      <c r="E838"/>
      <c r="I838"/>
      <c r="J838"/>
    </row>
    <row r="839" spans="1:10" x14ac:dyDescent="0.3">
      <c r="A839"/>
      <c r="B839"/>
      <c r="C839"/>
      <c r="D839"/>
      <c r="E839"/>
      <c r="I839"/>
      <c r="J839"/>
    </row>
    <row r="840" spans="1:10" x14ac:dyDescent="0.3">
      <c r="A840"/>
      <c r="B840"/>
      <c r="C840"/>
      <c r="D840"/>
      <c r="E840"/>
      <c r="I840"/>
      <c r="J840"/>
    </row>
    <row r="841" spans="1:10" x14ac:dyDescent="0.3">
      <c r="A841"/>
      <c r="B841"/>
      <c r="C841"/>
      <c r="D841"/>
      <c r="E841"/>
      <c r="I841"/>
      <c r="J841"/>
    </row>
    <row r="842" spans="1:10" x14ac:dyDescent="0.3">
      <c r="A842"/>
      <c r="B842"/>
      <c r="C842"/>
      <c r="D842"/>
      <c r="E842"/>
      <c r="I842"/>
      <c r="J842"/>
    </row>
    <row r="843" spans="1:10" x14ac:dyDescent="0.3">
      <c r="A843"/>
      <c r="B843"/>
      <c r="C843"/>
      <c r="D843"/>
      <c r="E843"/>
      <c r="I843"/>
      <c r="J843"/>
    </row>
    <row r="844" spans="1:10" x14ac:dyDescent="0.3">
      <c r="A844"/>
      <c r="B844"/>
      <c r="C844"/>
      <c r="D844"/>
      <c r="E844"/>
      <c r="I844"/>
      <c r="J844"/>
    </row>
    <row r="845" spans="1:10" x14ac:dyDescent="0.3">
      <c r="A845"/>
      <c r="B845"/>
      <c r="C845"/>
      <c r="D845"/>
      <c r="E845"/>
      <c r="I845"/>
      <c r="J845"/>
    </row>
    <row r="846" spans="1:10" x14ac:dyDescent="0.3">
      <c r="A846"/>
      <c r="B846"/>
      <c r="C846"/>
      <c r="D846"/>
      <c r="E846"/>
      <c r="I846"/>
      <c r="J846"/>
    </row>
    <row r="847" spans="1:10" x14ac:dyDescent="0.3">
      <c r="A847"/>
      <c r="B847"/>
      <c r="C847"/>
      <c r="D847"/>
      <c r="E847"/>
      <c r="I847"/>
      <c r="J847"/>
    </row>
    <row r="848" spans="1:10" x14ac:dyDescent="0.3">
      <c r="A848"/>
      <c r="B848"/>
      <c r="C848"/>
      <c r="D848"/>
      <c r="E848"/>
      <c r="I848"/>
      <c r="J848"/>
    </row>
    <row r="849" spans="1:10" x14ac:dyDescent="0.3">
      <c r="A849"/>
      <c r="B849"/>
      <c r="C849"/>
      <c r="D849"/>
      <c r="E849"/>
      <c r="I849"/>
      <c r="J849"/>
    </row>
    <row r="850" spans="1:10" x14ac:dyDescent="0.3">
      <c r="A850"/>
      <c r="B850"/>
      <c r="C850"/>
      <c r="D850"/>
      <c r="E850"/>
      <c r="I850"/>
      <c r="J850"/>
    </row>
    <row r="851" spans="1:10" x14ac:dyDescent="0.3">
      <c r="A851"/>
      <c r="B851"/>
      <c r="C851"/>
      <c r="D851"/>
      <c r="E851"/>
      <c r="I851"/>
      <c r="J851"/>
    </row>
    <row r="852" spans="1:10" x14ac:dyDescent="0.3">
      <c r="A852"/>
      <c r="B852"/>
      <c r="C852"/>
      <c r="D852"/>
      <c r="E852"/>
      <c r="I852"/>
      <c r="J852"/>
    </row>
    <row r="853" spans="1:10" x14ac:dyDescent="0.3">
      <c r="A853"/>
      <c r="B853"/>
      <c r="C853"/>
      <c r="D853"/>
      <c r="E853"/>
      <c r="I853"/>
      <c r="J853"/>
    </row>
    <row r="854" spans="1:10" x14ac:dyDescent="0.3">
      <c r="A854"/>
      <c r="B854"/>
      <c r="C854"/>
      <c r="D854"/>
      <c r="E854"/>
      <c r="I854"/>
      <c r="J854"/>
    </row>
    <row r="855" spans="1:10" x14ac:dyDescent="0.3">
      <c r="A855"/>
      <c r="B855"/>
      <c r="C855"/>
      <c r="D855"/>
      <c r="E855"/>
      <c r="I855"/>
      <c r="J855"/>
    </row>
    <row r="856" spans="1:10" x14ac:dyDescent="0.3">
      <c r="A856"/>
      <c r="B856"/>
      <c r="C856"/>
      <c r="D856"/>
      <c r="E856"/>
      <c r="I856"/>
      <c r="J856"/>
    </row>
    <row r="857" spans="1:10" x14ac:dyDescent="0.3">
      <c r="A857"/>
      <c r="B857"/>
      <c r="C857"/>
      <c r="D857"/>
      <c r="E857"/>
      <c r="I857"/>
      <c r="J857"/>
    </row>
    <row r="858" spans="1:10" x14ac:dyDescent="0.3">
      <c r="A858"/>
      <c r="B858"/>
      <c r="C858"/>
      <c r="D858"/>
      <c r="E858"/>
      <c r="I858"/>
      <c r="J858"/>
    </row>
    <row r="859" spans="1:10" x14ac:dyDescent="0.3">
      <c r="A859"/>
      <c r="B859"/>
      <c r="C859"/>
      <c r="D859"/>
      <c r="E859"/>
      <c r="I859"/>
      <c r="J859"/>
    </row>
    <row r="860" spans="1:10" x14ac:dyDescent="0.3">
      <c r="A860"/>
      <c r="B860"/>
      <c r="C860"/>
      <c r="D860"/>
      <c r="E860"/>
      <c r="I860"/>
      <c r="J860"/>
    </row>
    <row r="861" spans="1:10" x14ac:dyDescent="0.3">
      <c r="A861"/>
      <c r="B861"/>
      <c r="C861"/>
      <c r="D861"/>
      <c r="E861"/>
      <c r="I861"/>
      <c r="J861"/>
    </row>
    <row r="862" spans="1:10" x14ac:dyDescent="0.3">
      <c r="A862"/>
      <c r="B862"/>
      <c r="C862"/>
      <c r="D862"/>
      <c r="E862"/>
      <c r="I862"/>
      <c r="J862"/>
    </row>
    <row r="863" spans="1:10" x14ac:dyDescent="0.3">
      <c r="A863"/>
      <c r="B863"/>
      <c r="C863"/>
      <c r="D863"/>
      <c r="E863"/>
      <c r="I863"/>
      <c r="J863"/>
    </row>
    <row r="864" spans="1:10" x14ac:dyDescent="0.3">
      <c r="A864"/>
      <c r="B864"/>
      <c r="C864"/>
      <c r="D864"/>
      <c r="E864"/>
      <c r="I864"/>
      <c r="J864"/>
    </row>
    <row r="865" spans="1:10" x14ac:dyDescent="0.3">
      <c r="A865"/>
      <c r="B865"/>
      <c r="C865"/>
      <c r="D865"/>
      <c r="E865"/>
      <c r="I865"/>
      <c r="J865"/>
    </row>
    <row r="866" spans="1:10" x14ac:dyDescent="0.3">
      <c r="A866"/>
      <c r="B866"/>
      <c r="C866"/>
      <c r="D866"/>
      <c r="E866"/>
      <c r="I866"/>
      <c r="J866"/>
    </row>
    <row r="867" spans="1:10" x14ac:dyDescent="0.3">
      <c r="A867"/>
      <c r="B867"/>
      <c r="C867"/>
      <c r="D867"/>
      <c r="E867"/>
      <c r="I867"/>
      <c r="J867"/>
    </row>
    <row r="868" spans="1:10" x14ac:dyDescent="0.3">
      <c r="A868"/>
      <c r="B868"/>
      <c r="C868"/>
      <c r="D868"/>
      <c r="E868"/>
      <c r="I868"/>
      <c r="J868"/>
    </row>
    <row r="869" spans="1:10" x14ac:dyDescent="0.3">
      <c r="A869"/>
      <c r="B869"/>
      <c r="C869"/>
      <c r="D869"/>
      <c r="E869"/>
      <c r="I869"/>
      <c r="J869"/>
    </row>
    <row r="870" spans="1:10" x14ac:dyDescent="0.3">
      <c r="A870"/>
      <c r="B870"/>
      <c r="C870"/>
      <c r="D870"/>
      <c r="E870"/>
      <c r="I870"/>
      <c r="J870"/>
    </row>
    <row r="871" spans="1:10" x14ac:dyDescent="0.3">
      <c r="A871"/>
      <c r="B871"/>
      <c r="C871"/>
      <c r="D871"/>
      <c r="E871"/>
      <c r="I871"/>
      <c r="J871"/>
    </row>
    <row r="872" spans="1:10" x14ac:dyDescent="0.3">
      <c r="A872"/>
      <c r="B872"/>
      <c r="C872"/>
      <c r="D872"/>
      <c r="E872"/>
      <c r="I872"/>
      <c r="J872"/>
    </row>
    <row r="873" spans="1:10" x14ac:dyDescent="0.3">
      <c r="A873"/>
      <c r="B873"/>
      <c r="C873"/>
      <c r="D873"/>
      <c r="E873"/>
      <c r="I873"/>
      <c r="J873"/>
    </row>
    <row r="874" spans="1:10" x14ac:dyDescent="0.3">
      <c r="A874"/>
      <c r="B874"/>
      <c r="C874"/>
      <c r="D874"/>
      <c r="E874"/>
      <c r="I874"/>
      <c r="J874"/>
    </row>
    <row r="875" spans="1:10" x14ac:dyDescent="0.3">
      <c r="A875"/>
      <c r="B875"/>
      <c r="C875"/>
      <c r="D875"/>
      <c r="E875"/>
      <c r="I875"/>
      <c r="J875"/>
    </row>
    <row r="876" spans="1:10" x14ac:dyDescent="0.3">
      <c r="A876"/>
      <c r="B876"/>
      <c r="C876"/>
      <c r="D876"/>
      <c r="E876"/>
      <c r="I876"/>
      <c r="J876"/>
    </row>
    <row r="877" spans="1:10" x14ac:dyDescent="0.3">
      <c r="A877"/>
      <c r="B877"/>
      <c r="C877"/>
      <c r="D877"/>
      <c r="E877"/>
      <c r="I877"/>
      <c r="J877"/>
    </row>
    <row r="878" spans="1:10" x14ac:dyDescent="0.3">
      <c r="A878"/>
      <c r="B878"/>
      <c r="C878"/>
      <c r="D878"/>
      <c r="E878"/>
      <c r="I878"/>
      <c r="J878"/>
    </row>
    <row r="879" spans="1:10" x14ac:dyDescent="0.3">
      <c r="A879"/>
      <c r="B879"/>
      <c r="C879"/>
      <c r="D879"/>
      <c r="E879"/>
      <c r="I879"/>
      <c r="J879"/>
    </row>
    <row r="880" spans="1:10" x14ac:dyDescent="0.3">
      <c r="A880"/>
      <c r="B880"/>
      <c r="C880"/>
      <c r="D880"/>
      <c r="E880"/>
      <c r="I880"/>
      <c r="J880"/>
    </row>
    <row r="881" spans="1:10" x14ac:dyDescent="0.3">
      <c r="A881"/>
      <c r="B881"/>
      <c r="C881"/>
      <c r="D881"/>
      <c r="E881"/>
      <c r="I881"/>
      <c r="J881"/>
    </row>
    <row r="882" spans="1:10" x14ac:dyDescent="0.3">
      <c r="A882"/>
      <c r="B882"/>
      <c r="C882"/>
      <c r="D882"/>
      <c r="E882"/>
      <c r="I882"/>
      <c r="J882"/>
    </row>
    <row r="883" spans="1:10" x14ac:dyDescent="0.3">
      <c r="A883"/>
      <c r="B883"/>
      <c r="C883"/>
      <c r="D883"/>
      <c r="E883"/>
      <c r="I883"/>
      <c r="J883"/>
    </row>
    <row r="884" spans="1:10" x14ac:dyDescent="0.3">
      <c r="A884"/>
      <c r="B884"/>
      <c r="C884"/>
      <c r="D884"/>
      <c r="E884"/>
      <c r="I884"/>
      <c r="J884"/>
    </row>
    <row r="885" spans="1:10" x14ac:dyDescent="0.3">
      <c r="A885"/>
      <c r="B885"/>
      <c r="C885"/>
      <c r="D885"/>
      <c r="E885"/>
      <c r="I885"/>
      <c r="J885"/>
    </row>
    <row r="886" spans="1:10" x14ac:dyDescent="0.3">
      <c r="A886"/>
      <c r="B886"/>
      <c r="C886"/>
      <c r="D886"/>
      <c r="E886"/>
      <c r="I886"/>
      <c r="J886"/>
    </row>
    <row r="887" spans="1:10" x14ac:dyDescent="0.3">
      <c r="A887"/>
      <c r="B887"/>
      <c r="C887"/>
      <c r="D887"/>
      <c r="E887"/>
      <c r="I887"/>
      <c r="J887"/>
    </row>
    <row r="888" spans="1:10" x14ac:dyDescent="0.3">
      <c r="A888"/>
      <c r="B888"/>
      <c r="C888"/>
      <c r="D888"/>
      <c r="E888"/>
      <c r="I888"/>
      <c r="J888"/>
    </row>
    <row r="889" spans="1:10" x14ac:dyDescent="0.3">
      <c r="A889"/>
      <c r="B889"/>
      <c r="C889"/>
      <c r="D889"/>
      <c r="E889"/>
      <c r="I889"/>
      <c r="J889"/>
    </row>
    <row r="890" spans="1:10" x14ac:dyDescent="0.3">
      <c r="A890"/>
      <c r="B890"/>
      <c r="C890"/>
      <c r="D890"/>
      <c r="E890"/>
      <c r="I890"/>
      <c r="J890"/>
    </row>
    <row r="891" spans="1:10" x14ac:dyDescent="0.3">
      <c r="A891"/>
      <c r="B891"/>
      <c r="C891"/>
      <c r="D891"/>
      <c r="E891"/>
      <c r="I891"/>
      <c r="J891"/>
    </row>
    <row r="892" spans="1:10" x14ac:dyDescent="0.3">
      <c r="A892"/>
      <c r="B892"/>
      <c r="C892"/>
      <c r="D892"/>
      <c r="E892"/>
      <c r="I892"/>
      <c r="J892"/>
    </row>
    <row r="893" spans="1:10" x14ac:dyDescent="0.3">
      <c r="A893"/>
      <c r="B893"/>
      <c r="C893"/>
      <c r="D893"/>
      <c r="E893"/>
      <c r="I893"/>
      <c r="J893"/>
    </row>
    <row r="894" spans="1:10" x14ac:dyDescent="0.3">
      <c r="A894"/>
      <c r="B894"/>
      <c r="C894"/>
      <c r="D894"/>
      <c r="E894"/>
      <c r="I894"/>
      <c r="J894"/>
    </row>
    <row r="895" spans="1:10" x14ac:dyDescent="0.3">
      <c r="A895"/>
      <c r="B895"/>
      <c r="C895"/>
      <c r="D895"/>
      <c r="E895"/>
      <c r="I895"/>
      <c r="J895"/>
    </row>
    <row r="896" spans="1:10" x14ac:dyDescent="0.3">
      <c r="A896"/>
      <c r="B896"/>
      <c r="C896"/>
      <c r="D896"/>
      <c r="E896"/>
      <c r="I896"/>
      <c r="J896"/>
    </row>
    <row r="897" spans="1:10" x14ac:dyDescent="0.3">
      <c r="A897"/>
      <c r="B897"/>
      <c r="C897"/>
      <c r="D897"/>
      <c r="E897"/>
      <c r="I897"/>
      <c r="J897"/>
    </row>
    <row r="898" spans="1:10" x14ac:dyDescent="0.3">
      <c r="A898"/>
      <c r="B898"/>
      <c r="C898"/>
      <c r="D898"/>
      <c r="E898"/>
      <c r="I898"/>
      <c r="J898"/>
    </row>
    <row r="899" spans="1:10" x14ac:dyDescent="0.3">
      <c r="A899"/>
      <c r="B899"/>
      <c r="C899"/>
      <c r="D899"/>
      <c r="E899"/>
      <c r="I899"/>
      <c r="J899"/>
    </row>
    <row r="900" spans="1:10" x14ac:dyDescent="0.3">
      <c r="A900"/>
      <c r="B900"/>
      <c r="C900"/>
      <c r="D900"/>
      <c r="E900"/>
      <c r="I900"/>
      <c r="J900"/>
    </row>
    <row r="901" spans="1:10" x14ac:dyDescent="0.3">
      <c r="A901"/>
      <c r="B901"/>
      <c r="C901"/>
      <c r="D901"/>
      <c r="E901"/>
      <c r="I901"/>
      <c r="J901"/>
    </row>
    <row r="902" spans="1:10" x14ac:dyDescent="0.3">
      <c r="A902"/>
      <c r="B902"/>
      <c r="C902"/>
      <c r="D902"/>
      <c r="E902"/>
      <c r="I902"/>
      <c r="J902"/>
    </row>
    <row r="903" spans="1:10" x14ac:dyDescent="0.3">
      <c r="A903"/>
      <c r="B903"/>
      <c r="C903"/>
      <c r="D903"/>
      <c r="E903"/>
      <c r="I903"/>
      <c r="J903"/>
    </row>
    <row r="904" spans="1:10" x14ac:dyDescent="0.3">
      <c r="A904"/>
      <c r="B904"/>
      <c r="C904"/>
      <c r="D904"/>
      <c r="E904"/>
      <c r="I904"/>
      <c r="J904"/>
    </row>
    <row r="905" spans="1:10" x14ac:dyDescent="0.3">
      <c r="A905"/>
      <c r="B905"/>
      <c r="C905"/>
      <c r="D905"/>
      <c r="E905"/>
      <c r="I905"/>
      <c r="J905"/>
    </row>
    <row r="906" spans="1:10" x14ac:dyDescent="0.3">
      <c r="A906"/>
      <c r="B906"/>
      <c r="C906"/>
      <c r="D906"/>
      <c r="E906"/>
      <c r="I906"/>
      <c r="J906"/>
    </row>
    <row r="907" spans="1:10" x14ac:dyDescent="0.3">
      <c r="A907"/>
      <c r="B907"/>
      <c r="C907"/>
      <c r="D907"/>
      <c r="E907"/>
      <c r="I907"/>
      <c r="J907"/>
    </row>
    <row r="908" spans="1:10" x14ac:dyDescent="0.3">
      <c r="A908"/>
      <c r="B908"/>
      <c r="C908"/>
      <c r="D908"/>
      <c r="E908"/>
      <c r="I908"/>
      <c r="J908"/>
    </row>
    <row r="909" spans="1:10" x14ac:dyDescent="0.3">
      <c r="A909"/>
      <c r="B909"/>
      <c r="C909"/>
      <c r="D909"/>
      <c r="E909"/>
      <c r="I909"/>
      <c r="J909"/>
    </row>
    <row r="910" spans="1:10" x14ac:dyDescent="0.3">
      <c r="A910"/>
      <c r="B910"/>
      <c r="C910"/>
      <c r="D910"/>
      <c r="E910"/>
      <c r="I910"/>
      <c r="J910"/>
    </row>
    <row r="911" spans="1:10" x14ac:dyDescent="0.3">
      <c r="A911"/>
      <c r="B911"/>
      <c r="C911"/>
      <c r="D911"/>
      <c r="E911"/>
      <c r="I911"/>
      <c r="J911"/>
    </row>
    <row r="912" spans="1:10" x14ac:dyDescent="0.3">
      <c r="A912"/>
      <c r="B912"/>
      <c r="C912"/>
      <c r="D912"/>
      <c r="E912"/>
      <c r="I912"/>
      <c r="J912"/>
    </row>
    <row r="913" spans="1:10" x14ac:dyDescent="0.3">
      <c r="A913"/>
      <c r="B913"/>
      <c r="C913"/>
      <c r="D913"/>
      <c r="E913"/>
      <c r="I913"/>
      <c r="J913"/>
    </row>
    <row r="914" spans="1:10" x14ac:dyDescent="0.3">
      <c r="A914"/>
      <c r="B914"/>
      <c r="C914"/>
      <c r="D914"/>
      <c r="E914"/>
      <c r="I914"/>
      <c r="J914"/>
    </row>
    <row r="915" spans="1:10" x14ac:dyDescent="0.3">
      <c r="A915"/>
      <c r="B915"/>
      <c r="C915"/>
      <c r="D915"/>
      <c r="E915"/>
      <c r="I915"/>
      <c r="J915"/>
    </row>
    <row r="916" spans="1:10" x14ac:dyDescent="0.3">
      <c r="A916"/>
      <c r="B916"/>
      <c r="C916"/>
      <c r="D916"/>
      <c r="E916"/>
      <c r="I916"/>
      <c r="J916"/>
    </row>
    <row r="917" spans="1:10" x14ac:dyDescent="0.3">
      <c r="A917"/>
      <c r="B917"/>
      <c r="C917"/>
      <c r="D917"/>
      <c r="E917"/>
      <c r="I917"/>
      <c r="J917"/>
    </row>
    <row r="918" spans="1:10" x14ac:dyDescent="0.3">
      <c r="A918"/>
      <c r="B918"/>
      <c r="C918"/>
      <c r="D918"/>
      <c r="E918"/>
      <c r="I918"/>
      <c r="J918"/>
    </row>
    <row r="919" spans="1:10" x14ac:dyDescent="0.3">
      <c r="A919"/>
      <c r="B919"/>
      <c r="C919"/>
      <c r="D919"/>
      <c r="E919"/>
      <c r="I919"/>
      <c r="J919"/>
    </row>
    <row r="920" spans="1:10" x14ac:dyDescent="0.3">
      <c r="A920"/>
      <c r="B920"/>
      <c r="C920"/>
      <c r="D920"/>
      <c r="E920"/>
      <c r="I920"/>
      <c r="J920"/>
    </row>
    <row r="921" spans="1:10" x14ac:dyDescent="0.3">
      <c r="A921"/>
      <c r="B921"/>
      <c r="C921"/>
      <c r="D921"/>
      <c r="E921"/>
      <c r="I921"/>
      <c r="J921"/>
    </row>
    <row r="922" spans="1:10" x14ac:dyDescent="0.3">
      <c r="A922"/>
      <c r="B922"/>
      <c r="C922"/>
      <c r="D922"/>
      <c r="E922"/>
      <c r="I922"/>
      <c r="J922"/>
    </row>
    <row r="923" spans="1:10" x14ac:dyDescent="0.3">
      <c r="A923"/>
      <c r="B923"/>
      <c r="C923"/>
      <c r="D923"/>
      <c r="E923"/>
      <c r="I923"/>
      <c r="J923"/>
    </row>
    <row r="924" spans="1:10" x14ac:dyDescent="0.3">
      <c r="A924"/>
      <c r="B924"/>
      <c r="C924"/>
      <c r="D924"/>
      <c r="E924"/>
      <c r="I924"/>
      <c r="J924"/>
    </row>
    <row r="925" spans="1:10" x14ac:dyDescent="0.3">
      <c r="A925"/>
      <c r="B925"/>
      <c r="C925"/>
      <c r="D925"/>
      <c r="E925"/>
      <c r="I925"/>
      <c r="J925"/>
    </row>
    <row r="926" spans="1:10" x14ac:dyDescent="0.3">
      <c r="A926"/>
      <c r="B926"/>
      <c r="C926"/>
      <c r="D926"/>
      <c r="E926"/>
      <c r="I926"/>
      <c r="J926"/>
    </row>
    <row r="927" spans="1:10" x14ac:dyDescent="0.3">
      <c r="A927"/>
      <c r="B927"/>
      <c r="C927"/>
      <c r="D927"/>
      <c r="E927"/>
      <c r="I927"/>
      <c r="J927"/>
    </row>
    <row r="928" spans="1:10" x14ac:dyDescent="0.3">
      <c r="A928"/>
      <c r="B928"/>
      <c r="C928"/>
      <c r="D928"/>
      <c r="E928"/>
      <c r="I928"/>
      <c r="J928"/>
    </row>
    <row r="929" spans="1:10" x14ac:dyDescent="0.3">
      <c r="A929"/>
      <c r="B929"/>
      <c r="C929"/>
      <c r="D929"/>
      <c r="E929"/>
      <c r="I929"/>
      <c r="J929"/>
    </row>
    <row r="930" spans="1:10" x14ac:dyDescent="0.3">
      <c r="A930"/>
      <c r="B930"/>
      <c r="C930"/>
      <c r="D930"/>
      <c r="E930"/>
      <c r="I930"/>
      <c r="J930"/>
    </row>
    <row r="931" spans="1:10" x14ac:dyDescent="0.3">
      <c r="A931"/>
      <c r="B931"/>
      <c r="C931"/>
      <c r="D931"/>
      <c r="E931"/>
      <c r="I931"/>
      <c r="J931"/>
    </row>
    <row r="932" spans="1:10" x14ac:dyDescent="0.3">
      <c r="A932"/>
      <c r="B932"/>
      <c r="C932"/>
      <c r="D932"/>
      <c r="E932"/>
      <c r="I932"/>
      <c r="J932"/>
    </row>
    <row r="933" spans="1:10" x14ac:dyDescent="0.3">
      <c r="A933"/>
      <c r="B933"/>
      <c r="C933"/>
      <c r="D933"/>
      <c r="E933"/>
      <c r="I933"/>
      <c r="J933"/>
    </row>
    <row r="934" spans="1:10" x14ac:dyDescent="0.3">
      <c r="A934"/>
      <c r="B934"/>
      <c r="C934"/>
      <c r="D934"/>
      <c r="E934"/>
      <c r="I934"/>
      <c r="J934"/>
    </row>
    <row r="935" spans="1:10" x14ac:dyDescent="0.3">
      <c r="A935"/>
      <c r="B935"/>
      <c r="C935"/>
      <c r="D935"/>
      <c r="E935"/>
      <c r="I935"/>
      <c r="J935"/>
    </row>
    <row r="936" spans="1:10" x14ac:dyDescent="0.3">
      <c r="A936"/>
      <c r="B936"/>
      <c r="C936"/>
      <c r="D936"/>
      <c r="E936"/>
      <c r="I936"/>
      <c r="J936"/>
    </row>
    <row r="937" spans="1:10" x14ac:dyDescent="0.3">
      <c r="A937"/>
      <c r="B937"/>
      <c r="C937"/>
      <c r="D937"/>
      <c r="E937"/>
      <c r="I937"/>
      <c r="J937"/>
    </row>
    <row r="938" spans="1:10" x14ac:dyDescent="0.3">
      <c r="A938"/>
      <c r="B938"/>
      <c r="C938"/>
      <c r="D938"/>
      <c r="E938"/>
      <c r="I938"/>
      <c r="J938"/>
    </row>
    <row r="939" spans="1:10" x14ac:dyDescent="0.3">
      <c r="A939"/>
      <c r="B939"/>
      <c r="C939"/>
      <c r="D939"/>
      <c r="E939"/>
      <c r="I939"/>
      <c r="J939"/>
    </row>
    <row r="940" spans="1:10" x14ac:dyDescent="0.3">
      <c r="A940"/>
      <c r="B940"/>
      <c r="C940"/>
      <c r="D940"/>
      <c r="E940"/>
      <c r="I940"/>
      <c r="J940"/>
    </row>
    <row r="941" spans="1:10" x14ac:dyDescent="0.3">
      <c r="A941"/>
      <c r="B941"/>
      <c r="C941"/>
      <c r="D941"/>
      <c r="E941"/>
      <c r="I941"/>
      <c r="J941"/>
    </row>
    <row r="942" spans="1:10" x14ac:dyDescent="0.3">
      <c r="A942"/>
      <c r="B942"/>
      <c r="C942"/>
      <c r="D942"/>
      <c r="E942"/>
      <c r="I942"/>
      <c r="J942"/>
    </row>
    <row r="943" spans="1:10" x14ac:dyDescent="0.3">
      <c r="A943"/>
      <c r="B943"/>
      <c r="C943"/>
      <c r="D943"/>
      <c r="E943"/>
      <c r="I943"/>
      <c r="J943"/>
    </row>
    <row r="944" spans="1:10" x14ac:dyDescent="0.3">
      <c r="A944"/>
      <c r="B944"/>
      <c r="C944"/>
      <c r="D944"/>
      <c r="E944"/>
      <c r="I944"/>
      <c r="J944"/>
    </row>
    <row r="945" spans="1:10" x14ac:dyDescent="0.3">
      <c r="A945"/>
      <c r="B945"/>
      <c r="C945"/>
      <c r="D945"/>
      <c r="E945"/>
      <c r="I945"/>
      <c r="J945"/>
    </row>
    <row r="946" spans="1:10" x14ac:dyDescent="0.3">
      <c r="A946"/>
      <c r="B946"/>
      <c r="C946"/>
      <c r="D946"/>
      <c r="E946"/>
      <c r="I946"/>
      <c r="J946"/>
    </row>
    <row r="947" spans="1:10" x14ac:dyDescent="0.3">
      <c r="A947"/>
      <c r="B947"/>
      <c r="C947"/>
      <c r="D947"/>
      <c r="E947"/>
      <c r="I947"/>
      <c r="J947"/>
    </row>
    <row r="948" spans="1:10" x14ac:dyDescent="0.3">
      <c r="A948"/>
      <c r="B948"/>
      <c r="C948"/>
      <c r="D948"/>
      <c r="E948"/>
      <c r="I948"/>
      <c r="J948"/>
    </row>
    <row r="949" spans="1:10" x14ac:dyDescent="0.3">
      <c r="A949"/>
      <c r="B949"/>
      <c r="C949"/>
      <c r="D949"/>
      <c r="E949"/>
      <c r="I949"/>
      <c r="J949"/>
    </row>
    <row r="950" spans="1:10" x14ac:dyDescent="0.3">
      <c r="A950"/>
      <c r="B950"/>
      <c r="C950"/>
      <c r="D950"/>
      <c r="E950"/>
      <c r="I950"/>
      <c r="J950"/>
    </row>
    <row r="951" spans="1:10" x14ac:dyDescent="0.3">
      <c r="A951"/>
      <c r="B951"/>
      <c r="C951"/>
      <c r="D951"/>
      <c r="E951"/>
      <c r="I951"/>
      <c r="J951"/>
    </row>
    <row r="952" spans="1:10" x14ac:dyDescent="0.3">
      <c r="A952"/>
      <c r="B952"/>
      <c r="C952"/>
      <c r="D952"/>
      <c r="E952"/>
      <c r="I952"/>
      <c r="J952"/>
    </row>
    <row r="953" spans="1:10" x14ac:dyDescent="0.3">
      <c r="A953"/>
      <c r="B953"/>
      <c r="C953"/>
      <c r="D953"/>
      <c r="E953"/>
      <c r="I953"/>
      <c r="J953"/>
    </row>
    <row r="954" spans="1:10" x14ac:dyDescent="0.3">
      <c r="A954"/>
      <c r="B954"/>
      <c r="C954"/>
      <c r="D954"/>
      <c r="E954"/>
      <c r="I954"/>
      <c r="J954"/>
    </row>
    <row r="955" spans="1:10" x14ac:dyDescent="0.3">
      <c r="A955"/>
      <c r="B955"/>
      <c r="C955"/>
      <c r="D955"/>
      <c r="E955"/>
      <c r="I955"/>
      <c r="J955"/>
    </row>
    <row r="956" spans="1:10" x14ac:dyDescent="0.3">
      <c r="A956"/>
      <c r="B956"/>
      <c r="C956"/>
      <c r="D956"/>
      <c r="E956"/>
      <c r="I956"/>
      <c r="J956"/>
    </row>
    <row r="957" spans="1:10" x14ac:dyDescent="0.3">
      <c r="A957"/>
      <c r="B957"/>
      <c r="C957"/>
      <c r="D957"/>
      <c r="E957"/>
      <c r="I957"/>
      <c r="J957"/>
    </row>
    <row r="958" spans="1:10" x14ac:dyDescent="0.3">
      <c r="A958"/>
      <c r="B958"/>
      <c r="C958"/>
      <c r="D958"/>
      <c r="E958"/>
      <c r="I958"/>
      <c r="J958"/>
    </row>
    <row r="959" spans="1:10" x14ac:dyDescent="0.3">
      <c r="A959"/>
      <c r="B959"/>
      <c r="C959"/>
      <c r="D959"/>
      <c r="E959"/>
      <c r="I959"/>
      <c r="J959"/>
    </row>
    <row r="960" spans="1:10" x14ac:dyDescent="0.3">
      <c r="A960"/>
      <c r="B960"/>
      <c r="C960"/>
      <c r="D960"/>
      <c r="E960"/>
      <c r="I960"/>
      <c r="J960"/>
    </row>
    <row r="961" spans="1:10" x14ac:dyDescent="0.3">
      <c r="A961"/>
      <c r="B961"/>
      <c r="C961"/>
      <c r="D961"/>
      <c r="E961"/>
      <c r="I961"/>
      <c r="J961"/>
    </row>
    <row r="962" spans="1:10" x14ac:dyDescent="0.3">
      <c r="A962"/>
      <c r="B962"/>
      <c r="C962"/>
      <c r="D962"/>
      <c r="E962"/>
      <c r="I962"/>
      <c r="J962"/>
    </row>
    <row r="963" spans="1:10" x14ac:dyDescent="0.3">
      <c r="A963"/>
      <c r="B963"/>
      <c r="C963"/>
      <c r="D963"/>
      <c r="E963"/>
      <c r="I963"/>
      <c r="J963"/>
    </row>
    <row r="964" spans="1:10" x14ac:dyDescent="0.3">
      <c r="A964"/>
      <c r="B964"/>
      <c r="C964"/>
      <c r="D964"/>
      <c r="E964"/>
      <c r="I964"/>
      <c r="J964"/>
    </row>
    <row r="965" spans="1:10" x14ac:dyDescent="0.3">
      <c r="A965"/>
      <c r="B965"/>
      <c r="C965"/>
      <c r="D965"/>
      <c r="E965"/>
      <c r="I965"/>
      <c r="J965"/>
    </row>
    <row r="966" spans="1:10" x14ac:dyDescent="0.3">
      <c r="A966"/>
      <c r="B966"/>
      <c r="C966"/>
      <c r="D966"/>
      <c r="E966"/>
      <c r="I966"/>
      <c r="J966"/>
    </row>
    <row r="967" spans="1:10" x14ac:dyDescent="0.3">
      <c r="A967"/>
      <c r="B967"/>
      <c r="C967"/>
      <c r="D967"/>
      <c r="E967"/>
      <c r="I967"/>
      <c r="J967"/>
    </row>
    <row r="968" spans="1:10" x14ac:dyDescent="0.3">
      <c r="A968"/>
      <c r="B968"/>
      <c r="C968"/>
      <c r="D968"/>
      <c r="E968"/>
      <c r="I968"/>
      <c r="J968"/>
    </row>
    <row r="969" spans="1:10" x14ac:dyDescent="0.3">
      <c r="A969"/>
      <c r="B969"/>
      <c r="C969"/>
      <c r="D969"/>
      <c r="E969"/>
      <c r="I969"/>
      <c r="J969"/>
    </row>
    <row r="970" spans="1:10" x14ac:dyDescent="0.3">
      <c r="A970"/>
      <c r="B970"/>
      <c r="C970"/>
      <c r="D970"/>
      <c r="E970"/>
      <c r="I970"/>
      <c r="J970"/>
    </row>
    <row r="971" spans="1:10" x14ac:dyDescent="0.3">
      <c r="A971"/>
      <c r="B971"/>
      <c r="C971"/>
      <c r="D971"/>
      <c r="E971"/>
      <c r="I971"/>
      <c r="J971"/>
    </row>
    <row r="972" spans="1:10" x14ac:dyDescent="0.3">
      <c r="A972"/>
      <c r="B972"/>
      <c r="C972"/>
      <c r="D972"/>
      <c r="E972"/>
      <c r="I972"/>
      <c r="J972"/>
    </row>
    <row r="973" spans="1:10" x14ac:dyDescent="0.3">
      <c r="A973"/>
      <c r="B973"/>
      <c r="C973"/>
      <c r="D973"/>
      <c r="E973"/>
      <c r="I973"/>
      <c r="J973"/>
    </row>
    <row r="974" spans="1:10" x14ac:dyDescent="0.3">
      <c r="A974"/>
      <c r="B974"/>
      <c r="C974"/>
      <c r="D974"/>
      <c r="E974"/>
      <c r="I974"/>
      <c r="J974"/>
    </row>
    <row r="975" spans="1:10" x14ac:dyDescent="0.3">
      <c r="A975"/>
      <c r="B975"/>
      <c r="C975"/>
      <c r="D975"/>
      <c r="E975"/>
      <c r="I975"/>
      <c r="J975"/>
    </row>
    <row r="976" spans="1:10" x14ac:dyDescent="0.3">
      <c r="A976"/>
      <c r="B976"/>
      <c r="C976"/>
      <c r="D976"/>
      <c r="E976"/>
      <c r="I976"/>
      <c r="J976"/>
    </row>
    <row r="977" spans="1:10" x14ac:dyDescent="0.3">
      <c r="A977"/>
      <c r="B977"/>
      <c r="C977"/>
      <c r="D977"/>
      <c r="E977"/>
      <c r="I977"/>
      <c r="J977"/>
    </row>
    <row r="978" spans="1:10" x14ac:dyDescent="0.3">
      <c r="A978"/>
      <c r="B978"/>
      <c r="C978"/>
      <c r="D978"/>
      <c r="E978"/>
      <c r="I978"/>
      <c r="J978"/>
    </row>
    <row r="979" spans="1:10" x14ac:dyDescent="0.3">
      <c r="A979"/>
      <c r="B979"/>
      <c r="C979"/>
      <c r="D979"/>
      <c r="E979"/>
      <c r="I979"/>
      <c r="J979"/>
    </row>
    <row r="980" spans="1:10" x14ac:dyDescent="0.3">
      <c r="A980"/>
      <c r="B980"/>
      <c r="C980"/>
      <c r="D980"/>
      <c r="E980"/>
      <c r="I980"/>
      <c r="J980"/>
    </row>
    <row r="981" spans="1:10" x14ac:dyDescent="0.3">
      <c r="A981"/>
      <c r="B981"/>
      <c r="C981"/>
      <c r="D981"/>
      <c r="E981"/>
      <c r="I981"/>
      <c r="J981"/>
    </row>
    <row r="982" spans="1:10" x14ac:dyDescent="0.3">
      <c r="A982"/>
      <c r="B982"/>
      <c r="C982"/>
      <c r="D982"/>
      <c r="E982"/>
      <c r="I982"/>
      <c r="J982"/>
    </row>
    <row r="983" spans="1:10" x14ac:dyDescent="0.3">
      <c r="A983"/>
      <c r="B983"/>
      <c r="C983"/>
      <c r="D983"/>
      <c r="E983"/>
      <c r="I983"/>
      <c r="J983"/>
    </row>
    <row r="984" spans="1:10" x14ac:dyDescent="0.3">
      <c r="A984"/>
      <c r="B984"/>
      <c r="C984"/>
      <c r="D984"/>
      <c r="E984"/>
      <c r="I984"/>
      <c r="J984"/>
    </row>
    <row r="985" spans="1:10" x14ac:dyDescent="0.3">
      <c r="A985"/>
      <c r="B985"/>
      <c r="C985"/>
      <c r="D985"/>
      <c r="E985"/>
      <c r="I985"/>
      <c r="J985"/>
    </row>
    <row r="986" spans="1:10" x14ac:dyDescent="0.3">
      <c r="A986"/>
      <c r="B986"/>
      <c r="C986"/>
      <c r="D986"/>
      <c r="E986"/>
      <c r="I986"/>
      <c r="J986"/>
    </row>
    <row r="987" spans="1:10" x14ac:dyDescent="0.3">
      <c r="A987"/>
      <c r="B987"/>
      <c r="C987"/>
      <c r="D987"/>
      <c r="E987"/>
      <c r="I987"/>
      <c r="J987"/>
    </row>
    <row r="988" spans="1:10" x14ac:dyDescent="0.3">
      <c r="A988"/>
      <c r="B988"/>
      <c r="C988"/>
      <c r="D988"/>
      <c r="E988"/>
      <c r="I988"/>
      <c r="J988"/>
    </row>
    <row r="989" spans="1:10" x14ac:dyDescent="0.3">
      <c r="A989"/>
      <c r="B989"/>
      <c r="C989"/>
      <c r="D989"/>
      <c r="E989"/>
      <c r="I989"/>
      <c r="J989"/>
    </row>
    <row r="990" spans="1:10" x14ac:dyDescent="0.3">
      <c r="A990"/>
      <c r="B990"/>
      <c r="C990"/>
      <c r="D990"/>
      <c r="E990"/>
      <c r="I990"/>
      <c r="J990"/>
    </row>
    <row r="991" spans="1:10" x14ac:dyDescent="0.3">
      <c r="A991"/>
      <c r="B991"/>
      <c r="C991"/>
      <c r="D991"/>
      <c r="E991"/>
      <c r="I991"/>
      <c r="J991"/>
    </row>
    <row r="992" spans="1:10" x14ac:dyDescent="0.3">
      <c r="A992"/>
      <c r="B992"/>
      <c r="C992"/>
      <c r="D992"/>
      <c r="E992"/>
      <c r="I992"/>
      <c r="J992"/>
    </row>
    <row r="993" spans="1:10" x14ac:dyDescent="0.3">
      <c r="A993"/>
      <c r="B993"/>
      <c r="C993"/>
      <c r="D993"/>
      <c r="E993"/>
      <c r="I993"/>
      <c r="J993"/>
    </row>
    <row r="994" spans="1:10" x14ac:dyDescent="0.3">
      <c r="A994"/>
      <c r="B994"/>
      <c r="C994"/>
      <c r="D994"/>
      <c r="E994"/>
      <c r="I994"/>
      <c r="J994"/>
    </row>
    <row r="995" spans="1:10" x14ac:dyDescent="0.3">
      <c r="A995"/>
      <c r="B995"/>
      <c r="C995"/>
      <c r="D995"/>
      <c r="E995"/>
      <c r="I995"/>
      <c r="J995"/>
    </row>
    <row r="996" spans="1:10" x14ac:dyDescent="0.3">
      <c r="A996"/>
      <c r="B996"/>
      <c r="C996"/>
      <c r="D996"/>
      <c r="E996"/>
      <c r="I996"/>
      <c r="J996"/>
    </row>
    <row r="997" spans="1:10" x14ac:dyDescent="0.3">
      <c r="A997"/>
      <c r="B997"/>
      <c r="C997"/>
      <c r="D997"/>
      <c r="E997"/>
      <c r="I997"/>
      <c r="J997"/>
    </row>
    <row r="998" spans="1:10" x14ac:dyDescent="0.3">
      <c r="A998"/>
      <c r="B998"/>
      <c r="C998"/>
      <c r="D998"/>
      <c r="E998"/>
      <c r="I998"/>
      <c r="J998"/>
    </row>
    <row r="999" spans="1:10" x14ac:dyDescent="0.3">
      <c r="A999"/>
      <c r="B999"/>
      <c r="C999"/>
      <c r="D999"/>
      <c r="E999"/>
      <c r="I999"/>
      <c r="J999"/>
    </row>
    <row r="1000" spans="1:10" x14ac:dyDescent="0.3">
      <c r="A1000"/>
      <c r="B1000"/>
      <c r="C1000"/>
      <c r="D1000"/>
      <c r="E1000"/>
      <c r="I1000"/>
      <c r="J1000"/>
    </row>
    <row r="1001" spans="1:10" x14ac:dyDescent="0.3">
      <c r="A1001"/>
      <c r="B1001"/>
      <c r="C1001"/>
      <c r="D1001"/>
      <c r="E1001"/>
      <c r="I1001"/>
      <c r="J1001"/>
    </row>
    <row r="1002" spans="1:10" x14ac:dyDescent="0.3">
      <c r="A1002"/>
      <c r="B1002"/>
      <c r="C1002"/>
      <c r="D1002"/>
      <c r="E1002"/>
      <c r="I1002"/>
      <c r="J1002"/>
    </row>
    <row r="1003" spans="1:10" x14ac:dyDescent="0.3">
      <c r="A1003"/>
      <c r="B1003"/>
      <c r="C1003"/>
      <c r="D1003"/>
      <c r="E1003"/>
      <c r="I1003"/>
      <c r="J1003"/>
    </row>
    <row r="1004" spans="1:10" x14ac:dyDescent="0.3">
      <c r="A1004"/>
      <c r="B1004"/>
      <c r="C1004"/>
      <c r="D1004"/>
      <c r="E1004"/>
      <c r="I1004"/>
      <c r="J1004"/>
    </row>
    <row r="1005" spans="1:10" x14ac:dyDescent="0.3">
      <c r="A1005"/>
      <c r="B1005"/>
      <c r="C1005"/>
      <c r="D1005"/>
      <c r="E1005"/>
      <c r="I1005"/>
      <c r="J1005"/>
    </row>
    <row r="1006" spans="1:10" x14ac:dyDescent="0.3">
      <c r="A1006"/>
      <c r="B1006"/>
      <c r="C1006"/>
      <c r="D1006"/>
      <c r="E1006"/>
      <c r="I1006"/>
      <c r="J1006"/>
    </row>
    <row r="1007" spans="1:10" x14ac:dyDescent="0.3">
      <c r="A1007"/>
      <c r="B1007"/>
      <c r="C1007"/>
      <c r="D1007"/>
      <c r="E1007"/>
      <c r="I1007"/>
      <c r="J1007"/>
    </row>
    <row r="1008" spans="1:10" x14ac:dyDescent="0.3">
      <c r="A1008"/>
      <c r="B1008"/>
      <c r="C1008"/>
      <c r="D1008"/>
      <c r="E1008"/>
      <c r="I1008"/>
      <c r="J1008"/>
    </row>
    <row r="1009" spans="1:10" x14ac:dyDescent="0.3">
      <c r="A1009"/>
      <c r="B1009"/>
      <c r="C1009"/>
      <c r="D1009"/>
      <c r="E1009"/>
      <c r="I1009"/>
      <c r="J1009"/>
    </row>
    <row r="1010" spans="1:10" x14ac:dyDescent="0.3">
      <c r="A1010"/>
      <c r="B1010"/>
      <c r="C1010"/>
      <c r="D1010"/>
      <c r="E1010"/>
      <c r="I1010"/>
      <c r="J1010"/>
    </row>
    <row r="1011" spans="1:10" x14ac:dyDescent="0.3">
      <c r="A1011"/>
      <c r="B1011"/>
      <c r="C1011"/>
      <c r="D1011"/>
      <c r="E1011"/>
      <c r="I1011"/>
      <c r="J1011"/>
    </row>
    <row r="1012" spans="1:10" x14ac:dyDescent="0.3">
      <c r="A1012"/>
      <c r="B1012"/>
      <c r="C1012"/>
      <c r="D1012"/>
      <c r="E1012"/>
      <c r="I1012"/>
      <c r="J1012"/>
    </row>
    <row r="1013" spans="1:10" x14ac:dyDescent="0.3">
      <c r="A1013"/>
      <c r="B1013"/>
      <c r="C1013"/>
      <c r="D1013"/>
      <c r="E1013"/>
      <c r="I1013"/>
      <c r="J1013"/>
    </row>
    <row r="1014" spans="1:10" x14ac:dyDescent="0.3">
      <c r="A1014"/>
      <c r="B1014"/>
      <c r="C1014"/>
      <c r="D1014"/>
      <c r="E1014"/>
      <c r="I1014"/>
      <c r="J1014"/>
    </row>
    <row r="1015" spans="1:10" x14ac:dyDescent="0.3">
      <c r="A1015"/>
      <c r="B1015"/>
      <c r="C1015"/>
      <c r="D1015"/>
      <c r="E1015"/>
      <c r="I1015"/>
      <c r="J1015"/>
    </row>
    <row r="1016" spans="1:10" x14ac:dyDescent="0.3">
      <c r="A1016"/>
      <c r="B1016"/>
      <c r="C1016"/>
      <c r="D1016"/>
      <c r="E1016"/>
      <c r="I1016"/>
      <c r="J1016"/>
    </row>
    <row r="1017" spans="1:10" x14ac:dyDescent="0.3">
      <c r="A1017"/>
      <c r="B1017"/>
      <c r="C1017"/>
      <c r="D1017"/>
      <c r="E1017"/>
      <c r="I1017"/>
      <c r="J1017"/>
    </row>
    <row r="1018" spans="1:10" x14ac:dyDescent="0.3">
      <c r="A1018"/>
      <c r="B1018"/>
      <c r="C1018"/>
      <c r="D1018"/>
      <c r="E1018"/>
      <c r="I1018"/>
      <c r="J1018"/>
    </row>
    <row r="1019" spans="1:10" x14ac:dyDescent="0.3">
      <c r="A1019"/>
      <c r="B1019"/>
      <c r="C1019"/>
      <c r="D1019"/>
      <c r="E1019"/>
      <c r="I1019"/>
      <c r="J1019"/>
    </row>
    <row r="1020" spans="1:10" x14ac:dyDescent="0.3">
      <c r="A1020"/>
      <c r="B1020"/>
      <c r="C1020"/>
      <c r="D1020"/>
      <c r="E1020"/>
      <c r="I1020"/>
      <c r="J1020"/>
    </row>
    <row r="1021" spans="1:10" x14ac:dyDescent="0.3">
      <c r="A1021"/>
      <c r="B1021"/>
      <c r="C1021"/>
      <c r="D1021"/>
      <c r="E1021"/>
      <c r="I1021"/>
      <c r="J1021"/>
    </row>
    <row r="1022" spans="1:10" x14ac:dyDescent="0.3">
      <c r="A1022"/>
      <c r="B1022"/>
      <c r="C1022"/>
      <c r="D1022"/>
      <c r="E1022"/>
      <c r="I1022"/>
      <c r="J1022"/>
    </row>
    <row r="1023" spans="1:10" x14ac:dyDescent="0.3">
      <c r="A1023"/>
      <c r="B1023"/>
      <c r="C1023"/>
      <c r="D1023"/>
      <c r="E1023"/>
      <c r="I1023"/>
      <c r="J1023"/>
    </row>
    <row r="1024" spans="1:10" x14ac:dyDescent="0.3">
      <c r="A1024"/>
      <c r="B1024"/>
      <c r="C1024"/>
      <c r="D1024"/>
      <c r="E1024"/>
      <c r="I1024"/>
      <c r="J1024"/>
    </row>
    <row r="1025" spans="1:10" x14ac:dyDescent="0.3">
      <c r="A1025"/>
      <c r="B1025"/>
      <c r="C1025"/>
      <c r="D1025"/>
      <c r="E1025"/>
      <c r="I1025"/>
      <c r="J1025"/>
    </row>
    <row r="1026" spans="1:10" x14ac:dyDescent="0.3">
      <c r="A1026"/>
      <c r="B1026"/>
      <c r="C1026"/>
      <c r="D1026"/>
      <c r="E1026"/>
      <c r="I1026"/>
      <c r="J1026"/>
    </row>
    <row r="1027" spans="1:10" x14ac:dyDescent="0.3">
      <c r="A1027"/>
      <c r="B1027"/>
      <c r="C1027"/>
      <c r="D1027"/>
      <c r="E1027"/>
      <c r="I1027"/>
      <c r="J1027"/>
    </row>
    <row r="1028" spans="1:10" x14ac:dyDescent="0.3">
      <c r="A1028"/>
      <c r="B1028"/>
      <c r="C1028"/>
      <c r="D1028"/>
      <c r="E1028"/>
      <c r="I1028"/>
      <c r="J1028"/>
    </row>
    <row r="1029" spans="1:10" x14ac:dyDescent="0.3">
      <c r="A1029"/>
      <c r="B1029"/>
      <c r="C1029"/>
      <c r="D1029"/>
      <c r="E1029"/>
      <c r="I1029"/>
      <c r="J1029"/>
    </row>
    <row r="1030" spans="1:10" x14ac:dyDescent="0.3">
      <c r="A1030"/>
      <c r="B1030"/>
      <c r="C1030"/>
      <c r="D1030"/>
      <c r="E1030"/>
      <c r="I1030"/>
      <c r="J1030"/>
    </row>
    <row r="1031" spans="1:10" x14ac:dyDescent="0.3">
      <c r="A1031"/>
      <c r="B1031"/>
      <c r="C1031"/>
      <c r="D1031"/>
      <c r="E1031"/>
      <c r="I1031"/>
      <c r="J1031"/>
    </row>
    <row r="1032" spans="1:10" x14ac:dyDescent="0.3">
      <c r="A1032"/>
      <c r="B1032"/>
      <c r="C1032"/>
      <c r="D1032"/>
      <c r="E1032"/>
      <c r="I1032"/>
      <c r="J1032"/>
    </row>
    <row r="1033" spans="1:10" x14ac:dyDescent="0.3">
      <c r="A1033"/>
      <c r="B1033"/>
      <c r="C1033"/>
      <c r="D1033"/>
      <c r="E1033"/>
      <c r="I1033"/>
      <c r="J1033"/>
    </row>
    <row r="1034" spans="1:10" x14ac:dyDescent="0.3">
      <c r="A1034"/>
      <c r="B1034"/>
      <c r="C1034"/>
      <c r="D1034"/>
      <c r="E1034"/>
      <c r="I1034"/>
      <c r="J1034"/>
    </row>
    <row r="1035" spans="1:10" x14ac:dyDescent="0.3">
      <c r="A1035"/>
      <c r="B1035"/>
      <c r="C1035"/>
      <c r="D1035"/>
      <c r="E1035"/>
      <c r="I1035"/>
      <c r="J1035"/>
    </row>
    <row r="1036" spans="1:10" x14ac:dyDescent="0.3">
      <c r="A1036"/>
      <c r="B1036"/>
      <c r="C1036"/>
      <c r="D1036"/>
      <c r="E1036"/>
      <c r="I1036"/>
      <c r="J1036"/>
    </row>
    <row r="1037" spans="1:10" x14ac:dyDescent="0.3">
      <c r="A1037"/>
      <c r="B1037"/>
      <c r="C1037"/>
      <c r="D1037"/>
      <c r="E1037"/>
      <c r="I1037"/>
      <c r="J1037"/>
    </row>
    <row r="1038" spans="1:10" x14ac:dyDescent="0.3">
      <c r="A1038"/>
      <c r="B1038"/>
      <c r="C1038"/>
      <c r="D1038"/>
      <c r="E1038"/>
      <c r="I1038"/>
      <c r="J1038"/>
    </row>
    <row r="1039" spans="1:10" x14ac:dyDescent="0.3">
      <c r="A1039"/>
      <c r="B1039"/>
      <c r="C1039"/>
      <c r="D1039"/>
      <c r="E1039"/>
      <c r="I1039"/>
      <c r="J1039"/>
    </row>
    <row r="1040" spans="1:10" x14ac:dyDescent="0.3">
      <c r="A1040"/>
      <c r="B1040"/>
      <c r="C1040"/>
      <c r="D1040"/>
      <c r="E1040"/>
      <c r="I1040"/>
      <c r="J1040"/>
    </row>
    <row r="1041" spans="1:10" x14ac:dyDescent="0.3">
      <c r="A1041"/>
      <c r="B1041"/>
      <c r="C1041"/>
      <c r="D1041"/>
      <c r="E1041"/>
      <c r="I1041"/>
      <c r="J1041"/>
    </row>
    <row r="1042" spans="1:10" x14ac:dyDescent="0.3">
      <c r="A1042"/>
      <c r="B1042"/>
      <c r="C1042"/>
      <c r="D1042"/>
      <c r="E1042"/>
      <c r="I1042"/>
      <c r="J1042"/>
    </row>
    <row r="1043" spans="1:10" x14ac:dyDescent="0.3">
      <c r="A1043"/>
      <c r="B1043"/>
      <c r="C1043"/>
      <c r="D1043"/>
      <c r="E1043"/>
      <c r="I1043"/>
      <c r="J1043"/>
    </row>
    <row r="1044" spans="1:10" x14ac:dyDescent="0.3">
      <c r="A1044"/>
      <c r="B1044"/>
      <c r="C1044"/>
      <c r="D1044"/>
      <c r="E1044"/>
      <c r="I1044"/>
      <c r="J1044"/>
    </row>
    <row r="1045" spans="1:10" x14ac:dyDescent="0.3">
      <c r="A1045"/>
      <c r="B1045"/>
      <c r="C1045"/>
      <c r="D1045"/>
      <c r="E1045"/>
      <c r="I1045"/>
      <c r="J1045"/>
    </row>
    <row r="1046" spans="1:10" x14ac:dyDescent="0.3">
      <c r="A1046"/>
      <c r="B1046"/>
      <c r="C1046"/>
      <c r="D1046"/>
      <c r="E1046"/>
      <c r="I1046"/>
      <c r="J1046"/>
    </row>
    <row r="1047" spans="1:10" x14ac:dyDescent="0.3">
      <c r="A1047"/>
      <c r="B1047"/>
      <c r="C1047"/>
      <c r="D1047"/>
      <c r="E1047"/>
      <c r="I1047"/>
      <c r="J1047"/>
    </row>
    <row r="1048" spans="1:10" x14ac:dyDescent="0.3">
      <c r="A1048"/>
      <c r="B1048"/>
      <c r="C1048"/>
      <c r="D1048"/>
      <c r="E1048"/>
      <c r="I1048"/>
      <c r="J1048"/>
    </row>
    <row r="1049" spans="1:10" x14ac:dyDescent="0.3">
      <c r="A1049"/>
      <c r="B1049"/>
      <c r="C1049"/>
      <c r="D1049"/>
      <c r="E1049"/>
      <c r="I1049"/>
      <c r="J1049"/>
    </row>
    <row r="1050" spans="1:10" x14ac:dyDescent="0.3">
      <c r="A1050"/>
      <c r="B1050"/>
      <c r="C1050"/>
      <c r="D1050"/>
      <c r="E1050"/>
      <c r="I1050"/>
      <c r="J1050"/>
    </row>
    <row r="1051" spans="1:10" x14ac:dyDescent="0.3">
      <c r="A1051"/>
      <c r="B1051"/>
      <c r="C1051"/>
      <c r="D1051"/>
      <c r="E1051"/>
      <c r="I1051"/>
      <c r="J1051"/>
    </row>
    <row r="1052" spans="1:10" x14ac:dyDescent="0.3">
      <c r="A1052"/>
      <c r="B1052"/>
      <c r="C1052"/>
      <c r="D1052"/>
      <c r="E1052"/>
      <c r="I1052"/>
      <c r="J1052"/>
    </row>
    <row r="1053" spans="1:10" x14ac:dyDescent="0.3">
      <c r="A1053"/>
      <c r="B1053"/>
      <c r="C1053"/>
      <c r="D1053"/>
      <c r="E1053"/>
      <c r="I1053"/>
      <c r="J1053"/>
    </row>
    <row r="1054" spans="1:10" x14ac:dyDescent="0.3">
      <c r="A1054"/>
      <c r="B1054"/>
      <c r="C1054"/>
      <c r="D1054"/>
      <c r="E1054"/>
      <c r="I1054"/>
      <c r="J1054"/>
    </row>
    <row r="1055" spans="1:10" x14ac:dyDescent="0.3">
      <c r="A1055"/>
      <c r="B1055"/>
      <c r="C1055"/>
      <c r="D1055"/>
      <c r="E1055"/>
      <c r="I1055"/>
      <c r="J1055"/>
    </row>
    <row r="1056" spans="1:10" x14ac:dyDescent="0.3">
      <c r="A1056"/>
      <c r="B1056"/>
      <c r="C1056"/>
      <c r="D1056"/>
      <c r="E1056"/>
      <c r="I1056"/>
      <c r="J1056"/>
    </row>
    <row r="1057" spans="1:10" x14ac:dyDescent="0.3">
      <c r="A1057"/>
      <c r="B1057"/>
      <c r="C1057"/>
      <c r="D1057"/>
      <c r="E1057"/>
      <c r="I1057"/>
      <c r="J1057"/>
    </row>
    <row r="1058" spans="1:10" x14ac:dyDescent="0.3">
      <c r="A1058"/>
      <c r="B1058"/>
      <c r="C1058"/>
      <c r="D1058"/>
      <c r="E1058"/>
      <c r="I1058"/>
      <c r="J1058"/>
    </row>
    <row r="1059" spans="1:10" x14ac:dyDescent="0.3">
      <c r="A1059"/>
      <c r="B1059"/>
      <c r="C1059"/>
      <c r="D1059"/>
      <c r="E1059"/>
      <c r="I1059"/>
      <c r="J1059"/>
    </row>
    <row r="1060" spans="1:10" x14ac:dyDescent="0.3">
      <c r="A1060"/>
      <c r="B1060"/>
      <c r="C1060"/>
      <c r="D1060"/>
      <c r="E1060"/>
      <c r="I1060"/>
      <c r="J1060"/>
    </row>
    <row r="1061" spans="1:10" x14ac:dyDescent="0.3">
      <c r="A1061"/>
      <c r="B1061"/>
      <c r="C1061"/>
      <c r="D1061"/>
      <c r="E1061"/>
      <c r="I1061"/>
      <c r="J1061"/>
    </row>
    <row r="1062" spans="1:10" x14ac:dyDescent="0.3">
      <c r="A1062"/>
      <c r="B1062"/>
      <c r="C1062"/>
      <c r="D1062"/>
      <c r="E1062"/>
      <c r="I1062"/>
      <c r="J1062"/>
    </row>
    <row r="1063" spans="1:10" x14ac:dyDescent="0.3">
      <c r="A1063"/>
      <c r="B1063"/>
      <c r="C1063"/>
      <c r="D1063"/>
      <c r="E1063"/>
      <c r="I1063"/>
      <c r="J1063"/>
    </row>
    <row r="1064" spans="1:10" x14ac:dyDescent="0.3">
      <c r="A1064"/>
      <c r="B1064"/>
      <c r="C1064"/>
      <c r="D1064"/>
      <c r="E1064"/>
      <c r="I1064"/>
      <c r="J1064"/>
    </row>
    <row r="1065" spans="1:10" x14ac:dyDescent="0.3">
      <c r="A1065"/>
      <c r="B1065"/>
      <c r="C1065"/>
      <c r="D1065"/>
      <c r="E1065"/>
      <c r="I1065"/>
      <c r="J1065"/>
    </row>
    <row r="1066" spans="1:10" x14ac:dyDescent="0.3">
      <c r="A1066"/>
      <c r="B1066"/>
      <c r="C1066"/>
      <c r="D1066"/>
      <c r="E1066"/>
      <c r="I1066"/>
      <c r="J1066"/>
    </row>
    <row r="1067" spans="1:10" x14ac:dyDescent="0.3">
      <c r="A1067"/>
      <c r="B1067"/>
      <c r="C1067"/>
      <c r="D1067"/>
      <c r="E1067"/>
      <c r="I1067"/>
      <c r="J1067"/>
    </row>
    <row r="1068" spans="1:10" x14ac:dyDescent="0.3">
      <c r="A1068"/>
      <c r="B1068"/>
      <c r="C1068"/>
      <c r="D1068"/>
      <c r="E1068"/>
      <c r="I1068"/>
      <c r="J1068"/>
    </row>
    <row r="1069" spans="1:10" x14ac:dyDescent="0.3">
      <c r="A1069"/>
      <c r="B1069"/>
      <c r="C1069"/>
      <c r="D1069"/>
      <c r="E1069"/>
      <c r="I1069"/>
      <c r="J1069"/>
    </row>
    <row r="1070" spans="1:10" x14ac:dyDescent="0.3">
      <c r="A1070"/>
      <c r="B1070"/>
      <c r="C1070"/>
      <c r="D1070"/>
      <c r="E1070"/>
      <c r="I1070"/>
      <c r="J1070"/>
    </row>
    <row r="1071" spans="1:10" x14ac:dyDescent="0.3">
      <c r="A1071"/>
      <c r="B1071"/>
      <c r="C1071"/>
      <c r="D1071"/>
      <c r="E1071"/>
      <c r="I1071"/>
      <c r="J1071"/>
    </row>
    <row r="1072" spans="1:10" x14ac:dyDescent="0.3">
      <c r="A1072"/>
      <c r="B1072"/>
      <c r="C1072"/>
      <c r="D1072"/>
      <c r="E1072"/>
      <c r="I1072"/>
      <c r="J1072"/>
    </row>
    <row r="1073" spans="1:10" x14ac:dyDescent="0.3">
      <c r="A1073"/>
      <c r="B1073"/>
      <c r="C1073"/>
      <c r="D1073"/>
      <c r="E1073"/>
      <c r="I1073"/>
      <c r="J1073"/>
    </row>
    <row r="1074" spans="1:10" x14ac:dyDescent="0.3">
      <c r="A1074"/>
      <c r="B1074"/>
      <c r="C1074"/>
      <c r="D1074"/>
      <c r="E1074"/>
      <c r="I1074"/>
      <c r="J1074"/>
    </row>
    <row r="1075" spans="1:10" x14ac:dyDescent="0.3">
      <c r="A1075"/>
      <c r="B1075"/>
      <c r="C1075"/>
      <c r="D1075"/>
      <c r="E1075"/>
      <c r="I1075"/>
      <c r="J1075"/>
    </row>
    <row r="1076" spans="1:10" x14ac:dyDescent="0.3">
      <c r="A1076"/>
      <c r="B1076"/>
      <c r="C1076"/>
      <c r="D1076"/>
      <c r="E1076"/>
      <c r="I1076"/>
      <c r="J1076"/>
    </row>
    <row r="1077" spans="1:10" x14ac:dyDescent="0.3">
      <c r="A1077"/>
      <c r="B1077"/>
      <c r="C1077"/>
      <c r="D1077"/>
      <c r="E1077"/>
      <c r="I1077"/>
      <c r="J1077"/>
    </row>
    <row r="1078" spans="1:10" x14ac:dyDescent="0.3">
      <c r="A1078"/>
      <c r="B1078"/>
      <c r="C1078"/>
      <c r="D1078"/>
      <c r="E1078"/>
      <c r="I1078"/>
      <c r="J1078"/>
    </row>
    <row r="1079" spans="1:10" x14ac:dyDescent="0.3">
      <c r="A1079"/>
      <c r="B1079"/>
      <c r="C1079"/>
      <c r="D1079"/>
      <c r="E1079"/>
      <c r="I1079"/>
      <c r="J1079"/>
    </row>
    <row r="1080" spans="1:10" x14ac:dyDescent="0.3">
      <c r="A1080"/>
      <c r="B1080"/>
      <c r="C1080"/>
      <c r="D1080"/>
      <c r="E1080"/>
      <c r="I1080"/>
      <c r="J1080"/>
    </row>
    <row r="1081" spans="1:10" x14ac:dyDescent="0.3">
      <c r="A1081"/>
      <c r="B1081"/>
      <c r="C1081"/>
      <c r="D1081"/>
      <c r="E1081"/>
      <c r="I1081"/>
      <c r="J1081"/>
    </row>
    <row r="1082" spans="1:10" x14ac:dyDescent="0.3">
      <c r="A1082"/>
      <c r="B1082"/>
      <c r="C1082"/>
      <c r="D1082"/>
      <c r="E1082"/>
      <c r="I1082"/>
      <c r="J1082"/>
    </row>
    <row r="1083" spans="1:10" x14ac:dyDescent="0.3">
      <c r="A1083"/>
      <c r="B1083"/>
      <c r="C1083"/>
      <c r="D1083"/>
      <c r="E1083"/>
      <c r="I1083"/>
      <c r="J1083"/>
    </row>
    <row r="1084" spans="1:10" x14ac:dyDescent="0.3">
      <c r="A1084"/>
      <c r="B1084"/>
      <c r="C1084"/>
      <c r="D1084"/>
      <c r="E1084"/>
      <c r="I1084"/>
      <c r="J1084"/>
    </row>
    <row r="1085" spans="1:10" x14ac:dyDescent="0.3">
      <c r="A1085"/>
      <c r="B1085"/>
      <c r="C1085"/>
      <c r="D1085"/>
      <c r="E1085"/>
      <c r="I1085"/>
      <c r="J1085"/>
    </row>
    <row r="1086" spans="1:10" x14ac:dyDescent="0.3">
      <c r="A1086"/>
      <c r="B1086"/>
      <c r="C1086"/>
      <c r="D1086"/>
      <c r="E1086"/>
      <c r="I1086"/>
      <c r="J1086"/>
    </row>
    <row r="1087" spans="1:10" x14ac:dyDescent="0.3">
      <c r="A1087"/>
      <c r="B1087"/>
      <c r="C1087"/>
      <c r="D1087"/>
      <c r="E1087"/>
      <c r="I1087"/>
      <c r="J1087"/>
    </row>
    <row r="1088" spans="1:10" x14ac:dyDescent="0.3">
      <c r="A1088"/>
      <c r="B1088"/>
      <c r="C1088"/>
      <c r="D1088"/>
      <c r="E1088"/>
      <c r="I1088"/>
      <c r="J1088"/>
    </row>
    <row r="1089" spans="1:10" x14ac:dyDescent="0.3">
      <c r="A1089"/>
      <c r="B1089"/>
      <c r="C1089"/>
      <c r="D1089"/>
      <c r="E1089"/>
      <c r="I1089"/>
      <c r="J1089"/>
    </row>
    <row r="1090" spans="1:10" x14ac:dyDescent="0.3">
      <c r="A1090"/>
      <c r="B1090"/>
      <c r="C1090"/>
      <c r="D1090"/>
      <c r="E1090"/>
      <c r="I1090"/>
      <c r="J1090"/>
    </row>
    <row r="1091" spans="1:10" x14ac:dyDescent="0.3">
      <c r="A1091"/>
      <c r="B1091"/>
      <c r="C1091"/>
      <c r="D1091"/>
      <c r="E1091"/>
      <c r="I1091"/>
      <c r="J1091"/>
    </row>
    <row r="1092" spans="1:10" x14ac:dyDescent="0.3">
      <c r="A1092"/>
      <c r="B1092"/>
      <c r="C1092"/>
      <c r="D1092"/>
      <c r="E1092"/>
      <c r="I1092"/>
      <c r="J1092"/>
    </row>
    <row r="1093" spans="1:10" x14ac:dyDescent="0.3">
      <c r="A1093"/>
      <c r="B1093"/>
      <c r="C1093"/>
      <c r="D1093"/>
      <c r="E1093"/>
      <c r="I1093"/>
      <c r="J1093"/>
    </row>
    <row r="1094" spans="1:10" x14ac:dyDescent="0.3">
      <c r="A1094"/>
      <c r="B1094"/>
      <c r="C1094"/>
      <c r="D1094"/>
      <c r="E1094"/>
      <c r="I1094"/>
      <c r="J1094"/>
    </row>
    <row r="1095" spans="1:10" x14ac:dyDescent="0.3">
      <c r="A1095"/>
      <c r="B1095"/>
      <c r="C1095"/>
      <c r="D1095"/>
      <c r="E1095"/>
      <c r="I1095"/>
      <c r="J1095"/>
    </row>
    <row r="1096" spans="1:10" x14ac:dyDescent="0.3">
      <c r="A1096"/>
      <c r="B1096"/>
      <c r="C1096"/>
      <c r="D1096"/>
      <c r="E1096"/>
      <c r="I1096"/>
      <c r="J1096"/>
    </row>
    <row r="1097" spans="1:10" x14ac:dyDescent="0.3">
      <c r="A1097"/>
      <c r="B1097"/>
      <c r="C1097"/>
      <c r="D1097"/>
      <c r="E1097"/>
      <c r="I1097"/>
      <c r="J1097"/>
    </row>
    <row r="1098" spans="1:10" x14ac:dyDescent="0.3">
      <c r="A1098"/>
      <c r="B1098"/>
      <c r="C1098"/>
      <c r="D1098"/>
      <c r="E1098"/>
      <c r="I1098"/>
      <c r="J1098"/>
    </row>
    <row r="1099" spans="1:10" x14ac:dyDescent="0.3">
      <c r="A1099"/>
      <c r="B1099"/>
      <c r="C1099"/>
      <c r="D1099"/>
      <c r="E1099"/>
      <c r="I1099"/>
      <c r="J1099"/>
    </row>
    <row r="1100" spans="1:10" x14ac:dyDescent="0.3">
      <c r="A1100"/>
      <c r="B1100"/>
      <c r="C1100"/>
      <c r="D1100"/>
      <c r="E1100"/>
      <c r="I1100"/>
      <c r="J1100"/>
    </row>
    <row r="1101" spans="1:10" x14ac:dyDescent="0.3">
      <c r="A1101"/>
      <c r="B1101"/>
      <c r="C1101"/>
      <c r="D1101"/>
      <c r="E1101"/>
      <c r="I1101"/>
      <c r="J1101"/>
    </row>
    <row r="1102" spans="1:10" x14ac:dyDescent="0.3">
      <c r="A1102"/>
      <c r="B1102"/>
      <c r="C1102"/>
      <c r="D1102"/>
      <c r="E1102"/>
      <c r="I1102"/>
      <c r="J1102"/>
    </row>
    <row r="1103" spans="1:10" x14ac:dyDescent="0.3">
      <c r="A1103"/>
      <c r="B1103"/>
      <c r="C1103"/>
      <c r="D1103"/>
      <c r="E1103"/>
      <c r="I1103"/>
      <c r="J1103"/>
    </row>
    <row r="1104" spans="1:10" x14ac:dyDescent="0.3">
      <c r="A1104"/>
      <c r="B1104"/>
      <c r="C1104"/>
      <c r="D1104"/>
      <c r="E1104"/>
      <c r="I1104"/>
      <c r="J1104"/>
    </row>
    <row r="1105" spans="1:10" x14ac:dyDescent="0.3">
      <c r="A1105"/>
      <c r="B1105"/>
      <c r="C1105"/>
      <c r="D1105"/>
      <c r="E1105"/>
      <c r="I1105"/>
      <c r="J1105"/>
    </row>
    <row r="1106" spans="1:10" x14ac:dyDescent="0.3">
      <c r="A1106"/>
      <c r="B1106"/>
      <c r="C1106"/>
      <c r="D1106"/>
      <c r="E1106"/>
      <c r="I1106"/>
      <c r="J1106"/>
    </row>
    <row r="1107" spans="1:10" x14ac:dyDescent="0.3">
      <c r="A1107"/>
      <c r="B1107"/>
      <c r="C1107"/>
      <c r="D1107"/>
      <c r="E1107"/>
      <c r="I1107"/>
      <c r="J1107"/>
    </row>
    <row r="1108" spans="1:10" x14ac:dyDescent="0.3">
      <c r="A1108"/>
      <c r="B1108"/>
      <c r="C1108"/>
      <c r="D1108"/>
      <c r="E1108"/>
      <c r="I1108"/>
      <c r="J1108"/>
    </row>
    <row r="1109" spans="1:10" x14ac:dyDescent="0.3">
      <c r="A1109"/>
      <c r="B1109"/>
      <c r="C1109"/>
      <c r="D1109"/>
      <c r="E1109"/>
      <c r="I1109"/>
      <c r="J1109"/>
    </row>
    <row r="1110" spans="1:10" x14ac:dyDescent="0.3">
      <c r="A1110"/>
      <c r="B1110"/>
      <c r="C1110"/>
      <c r="D1110"/>
      <c r="E1110"/>
      <c r="I1110"/>
      <c r="J1110"/>
    </row>
    <row r="1111" spans="1:10" x14ac:dyDescent="0.3">
      <c r="A1111"/>
      <c r="B1111"/>
      <c r="C1111"/>
      <c r="D1111"/>
      <c r="E1111"/>
      <c r="I1111"/>
      <c r="J1111"/>
    </row>
    <row r="1112" spans="1:10" x14ac:dyDescent="0.3">
      <c r="A1112"/>
      <c r="B1112"/>
      <c r="C1112"/>
      <c r="D1112"/>
      <c r="E1112"/>
      <c r="I1112"/>
      <c r="J1112"/>
    </row>
    <row r="1113" spans="1:10" x14ac:dyDescent="0.3">
      <c r="A1113"/>
      <c r="B1113"/>
      <c r="C1113"/>
      <c r="D1113"/>
      <c r="E1113"/>
      <c r="I1113"/>
      <c r="J1113"/>
    </row>
    <row r="1114" spans="1:10" x14ac:dyDescent="0.3">
      <c r="A1114"/>
      <c r="B1114"/>
      <c r="C1114"/>
      <c r="D1114"/>
      <c r="E1114"/>
      <c r="I1114"/>
      <c r="J1114"/>
    </row>
    <row r="1115" spans="1:10" x14ac:dyDescent="0.3">
      <c r="A1115"/>
      <c r="B1115"/>
      <c r="C1115"/>
      <c r="D1115"/>
      <c r="E1115"/>
      <c r="I1115"/>
      <c r="J1115"/>
    </row>
    <row r="1116" spans="1:10" x14ac:dyDescent="0.3">
      <c r="A1116"/>
      <c r="B1116"/>
      <c r="C1116"/>
      <c r="D1116"/>
      <c r="E1116"/>
      <c r="I1116"/>
      <c r="J1116"/>
    </row>
    <row r="1117" spans="1:10" x14ac:dyDescent="0.3">
      <c r="A1117"/>
      <c r="B1117"/>
      <c r="C1117"/>
      <c r="D1117"/>
      <c r="E1117"/>
      <c r="I1117"/>
      <c r="J1117"/>
    </row>
    <row r="1118" spans="1:10" x14ac:dyDescent="0.3">
      <c r="A1118"/>
      <c r="B1118"/>
      <c r="C1118"/>
      <c r="D1118"/>
      <c r="E1118"/>
      <c r="I1118"/>
      <c r="J1118"/>
    </row>
    <row r="1119" spans="1:10" x14ac:dyDescent="0.3">
      <c r="A1119"/>
      <c r="B1119"/>
      <c r="C1119"/>
      <c r="D1119"/>
      <c r="E1119"/>
      <c r="I1119"/>
      <c r="J1119"/>
    </row>
    <row r="1120" spans="1:10" x14ac:dyDescent="0.3">
      <c r="A1120"/>
      <c r="B1120"/>
      <c r="C1120"/>
      <c r="D1120"/>
      <c r="E1120"/>
      <c r="I1120"/>
      <c r="J1120"/>
    </row>
    <row r="1121" spans="1:10" x14ac:dyDescent="0.3">
      <c r="A1121"/>
      <c r="B1121"/>
      <c r="C1121"/>
      <c r="D1121"/>
      <c r="E1121"/>
      <c r="I1121"/>
      <c r="J1121"/>
    </row>
    <row r="1122" spans="1:10" x14ac:dyDescent="0.3">
      <c r="A1122"/>
      <c r="B1122"/>
      <c r="C1122"/>
      <c r="D1122"/>
      <c r="E1122"/>
      <c r="I1122"/>
      <c r="J1122"/>
    </row>
    <row r="1123" spans="1:10" x14ac:dyDescent="0.3">
      <c r="A1123"/>
      <c r="B1123"/>
      <c r="C1123"/>
      <c r="D1123"/>
      <c r="E1123"/>
      <c r="I1123"/>
      <c r="J1123"/>
    </row>
    <row r="1124" spans="1:10" x14ac:dyDescent="0.3">
      <c r="A1124"/>
      <c r="B1124"/>
      <c r="C1124"/>
      <c r="D1124"/>
      <c r="E1124"/>
      <c r="I1124"/>
      <c r="J1124"/>
    </row>
    <row r="1125" spans="1:10" x14ac:dyDescent="0.3">
      <c r="A1125"/>
      <c r="B1125"/>
      <c r="C1125"/>
      <c r="D1125"/>
      <c r="E1125"/>
      <c r="I1125"/>
      <c r="J1125"/>
    </row>
    <row r="1126" spans="1:10" x14ac:dyDescent="0.3">
      <c r="A1126"/>
      <c r="B1126"/>
      <c r="C1126"/>
      <c r="D1126"/>
      <c r="E1126"/>
      <c r="I1126"/>
      <c r="J1126"/>
    </row>
    <row r="1127" spans="1:10" x14ac:dyDescent="0.3">
      <c r="A1127"/>
      <c r="B1127"/>
      <c r="C1127"/>
      <c r="D1127"/>
      <c r="E1127"/>
      <c r="I1127"/>
      <c r="J1127"/>
    </row>
    <row r="1128" spans="1:10" x14ac:dyDescent="0.3">
      <c r="A1128"/>
      <c r="B1128"/>
      <c r="C1128"/>
      <c r="D1128"/>
      <c r="E1128"/>
      <c r="I1128"/>
      <c r="J1128"/>
    </row>
    <row r="1129" spans="1:10" x14ac:dyDescent="0.3">
      <c r="A1129"/>
      <c r="B1129"/>
      <c r="C1129"/>
      <c r="D1129"/>
      <c r="E1129"/>
      <c r="I1129"/>
      <c r="J1129"/>
    </row>
    <row r="1130" spans="1:10" x14ac:dyDescent="0.3">
      <c r="A1130"/>
      <c r="B1130"/>
      <c r="C1130"/>
      <c r="D1130"/>
      <c r="E1130"/>
      <c r="I1130"/>
      <c r="J1130"/>
    </row>
    <row r="1131" spans="1:10" x14ac:dyDescent="0.3">
      <c r="A1131"/>
      <c r="B1131"/>
      <c r="C1131"/>
      <c r="D1131"/>
      <c r="E1131"/>
      <c r="I1131"/>
      <c r="J1131"/>
    </row>
    <row r="1132" spans="1:10" x14ac:dyDescent="0.3">
      <c r="A1132"/>
      <c r="B1132"/>
      <c r="C1132"/>
      <c r="D1132"/>
      <c r="E1132"/>
      <c r="I1132"/>
      <c r="J1132"/>
    </row>
    <row r="1133" spans="1:10" x14ac:dyDescent="0.3">
      <c r="A1133"/>
      <c r="B1133"/>
      <c r="C1133"/>
      <c r="D1133"/>
      <c r="E1133"/>
      <c r="I1133"/>
      <c r="J1133"/>
    </row>
    <row r="1134" spans="1:10" x14ac:dyDescent="0.3">
      <c r="A1134"/>
      <c r="B1134"/>
      <c r="C1134"/>
      <c r="D1134"/>
      <c r="E1134"/>
      <c r="I1134"/>
      <c r="J1134"/>
    </row>
    <row r="1135" spans="1:10" x14ac:dyDescent="0.3">
      <c r="A1135"/>
      <c r="B1135"/>
      <c r="C1135"/>
      <c r="D1135"/>
      <c r="E1135"/>
      <c r="I1135"/>
      <c r="J1135"/>
    </row>
    <row r="1136" spans="1:10" x14ac:dyDescent="0.3">
      <c r="A1136"/>
      <c r="B1136"/>
      <c r="C1136"/>
      <c r="D1136"/>
      <c r="E1136"/>
      <c r="I1136"/>
      <c r="J1136"/>
    </row>
    <row r="1137" spans="1:10" x14ac:dyDescent="0.3">
      <c r="A1137"/>
      <c r="B1137"/>
      <c r="C1137"/>
      <c r="D1137"/>
      <c r="E1137"/>
      <c r="I1137"/>
      <c r="J1137"/>
    </row>
    <row r="1138" spans="1:10" x14ac:dyDescent="0.3">
      <c r="A1138"/>
      <c r="B1138"/>
      <c r="C1138"/>
      <c r="D1138"/>
      <c r="E1138"/>
      <c r="I1138"/>
      <c r="J1138"/>
    </row>
    <row r="1139" spans="1:10" x14ac:dyDescent="0.3">
      <c r="A1139"/>
      <c r="B1139"/>
      <c r="C1139"/>
      <c r="D1139"/>
      <c r="E1139"/>
      <c r="I1139"/>
      <c r="J1139"/>
    </row>
    <row r="1140" spans="1:10" x14ac:dyDescent="0.3">
      <c r="A1140"/>
      <c r="B1140"/>
      <c r="C1140"/>
      <c r="D1140"/>
      <c r="E1140"/>
      <c r="I1140"/>
      <c r="J1140"/>
    </row>
    <row r="1141" spans="1:10" x14ac:dyDescent="0.3">
      <c r="A1141"/>
      <c r="B1141"/>
      <c r="C1141"/>
      <c r="D1141"/>
      <c r="E1141"/>
      <c r="I1141"/>
      <c r="J1141"/>
    </row>
    <row r="1142" spans="1:10" x14ac:dyDescent="0.3">
      <c r="A1142"/>
      <c r="B1142"/>
      <c r="C1142"/>
      <c r="D1142"/>
      <c r="E1142"/>
      <c r="I1142"/>
      <c r="J1142"/>
    </row>
    <row r="1143" spans="1:10" x14ac:dyDescent="0.3">
      <c r="A1143"/>
      <c r="B1143"/>
      <c r="C1143"/>
      <c r="D1143"/>
      <c r="E1143"/>
      <c r="I1143"/>
      <c r="J1143"/>
    </row>
    <row r="1144" spans="1:10" x14ac:dyDescent="0.3">
      <c r="A1144"/>
      <c r="B1144"/>
      <c r="C1144"/>
      <c r="D1144"/>
      <c r="E1144"/>
      <c r="I1144"/>
      <c r="J1144"/>
    </row>
    <row r="1145" spans="1:10" x14ac:dyDescent="0.3">
      <c r="A1145"/>
      <c r="B1145"/>
      <c r="C1145"/>
      <c r="D1145"/>
      <c r="E1145"/>
      <c r="I1145"/>
      <c r="J1145"/>
    </row>
    <row r="1146" spans="1:10" x14ac:dyDescent="0.3">
      <c r="A1146"/>
      <c r="B1146"/>
      <c r="C1146"/>
      <c r="D1146"/>
      <c r="E1146"/>
      <c r="I1146"/>
      <c r="J1146"/>
    </row>
    <row r="1147" spans="1:10" x14ac:dyDescent="0.3">
      <c r="A1147"/>
      <c r="B1147"/>
      <c r="C1147"/>
      <c r="D1147"/>
      <c r="E1147"/>
      <c r="I1147"/>
      <c r="J1147"/>
    </row>
    <row r="1148" spans="1:10" x14ac:dyDescent="0.3">
      <c r="A1148"/>
      <c r="B1148"/>
      <c r="C1148"/>
      <c r="D1148"/>
      <c r="E1148"/>
      <c r="I1148"/>
      <c r="J1148"/>
    </row>
    <row r="1149" spans="1:10" x14ac:dyDescent="0.3">
      <c r="A1149"/>
      <c r="B1149"/>
      <c r="C1149"/>
      <c r="D1149"/>
      <c r="E1149"/>
      <c r="I1149"/>
      <c r="J1149"/>
    </row>
    <row r="1150" spans="1:10" x14ac:dyDescent="0.3">
      <c r="A1150"/>
      <c r="B1150"/>
      <c r="C1150"/>
      <c r="D1150"/>
      <c r="E1150"/>
      <c r="I1150"/>
      <c r="J1150"/>
    </row>
    <row r="1151" spans="1:10" x14ac:dyDescent="0.3">
      <c r="A1151"/>
      <c r="B1151"/>
      <c r="C1151"/>
      <c r="D1151"/>
      <c r="E1151"/>
      <c r="I1151"/>
      <c r="J1151"/>
    </row>
    <row r="1152" spans="1:10" x14ac:dyDescent="0.3">
      <c r="A1152"/>
      <c r="B1152"/>
      <c r="C1152"/>
      <c r="D1152"/>
      <c r="E1152"/>
      <c r="I1152"/>
      <c r="J1152"/>
    </row>
    <row r="1153" spans="1:10" x14ac:dyDescent="0.3">
      <c r="A1153"/>
      <c r="B1153"/>
      <c r="C1153"/>
      <c r="D1153"/>
      <c r="E1153"/>
      <c r="I1153"/>
      <c r="J1153"/>
    </row>
    <row r="1154" spans="1:10" x14ac:dyDescent="0.3">
      <c r="A1154"/>
      <c r="B1154"/>
      <c r="C1154"/>
      <c r="D1154"/>
      <c r="E1154"/>
      <c r="I1154"/>
      <c r="J1154"/>
    </row>
    <row r="1155" spans="1:10" x14ac:dyDescent="0.3">
      <c r="A1155"/>
      <c r="B1155"/>
      <c r="C1155"/>
      <c r="D1155"/>
      <c r="E1155"/>
      <c r="I1155"/>
      <c r="J1155"/>
    </row>
    <row r="1156" spans="1:10" x14ac:dyDescent="0.3">
      <c r="A1156"/>
      <c r="B1156"/>
      <c r="C1156"/>
      <c r="D1156"/>
      <c r="E1156"/>
      <c r="I1156"/>
      <c r="J1156"/>
    </row>
    <row r="1157" spans="1:10" x14ac:dyDescent="0.3">
      <c r="A1157"/>
      <c r="B1157"/>
      <c r="C1157"/>
      <c r="D1157"/>
      <c r="E1157"/>
      <c r="I1157"/>
      <c r="J1157"/>
    </row>
    <row r="1158" spans="1:10" x14ac:dyDescent="0.3">
      <c r="A1158"/>
      <c r="B1158"/>
      <c r="C1158"/>
      <c r="D1158"/>
      <c r="E1158"/>
      <c r="I1158"/>
      <c r="J1158"/>
    </row>
    <row r="1159" spans="1:10" x14ac:dyDescent="0.3">
      <c r="A1159"/>
      <c r="B1159"/>
      <c r="C1159"/>
      <c r="D1159"/>
      <c r="E1159"/>
      <c r="I1159"/>
      <c r="J1159"/>
    </row>
    <row r="1160" spans="1:10" x14ac:dyDescent="0.3">
      <c r="A1160"/>
      <c r="B1160"/>
      <c r="C1160"/>
      <c r="D1160"/>
      <c r="E1160"/>
      <c r="I1160"/>
      <c r="J1160"/>
    </row>
    <row r="1161" spans="1:10" x14ac:dyDescent="0.3">
      <c r="A1161"/>
      <c r="B1161"/>
      <c r="C1161"/>
      <c r="D1161"/>
      <c r="E1161"/>
      <c r="I1161"/>
      <c r="J1161"/>
    </row>
    <row r="1162" spans="1:10" x14ac:dyDescent="0.3">
      <c r="A1162"/>
      <c r="B1162"/>
      <c r="C1162"/>
      <c r="D1162"/>
      <c r="E1162"/>
      <c r="I1162"/>
      <c r="J1162"/>
    </row>
    <row r="1163" spans="1:10" x14ac:dyDescent="0.3">
      <c r="A1163"/>
      <c r="B1163"/>
      <c r="C1163"/>
      <c r="D1163"/>
      <c r="E1163"/>
      <c r="I1163"/>
      <c r="J1163"/>
    </row>
    <row r="1164" spans="1:10" x14ac:dyDescent="0.3">
      <c r="A1164"/>
      <c r="B1164"/>
      <c r="C1164"/>
      <c r="D1164"/>
      <c r="E1164"/>
      <c r="I1164"/>
      <c r="J1164"/>
    </row>
    <row r="1165" spans="1:10" x14ac:dyDescent="0.3">
      <c r="A1165"/>
      <c r="B1165"/>
      <c r="C1165"/>
      <c r="D1165"/>
      <c r="E1165"/>
      <c r="I1165"/>
      <c r="J1165"/>
    </row>
    <row r="1166" spans="1:10" x14ac:dyDescent="0.3">
      <c r="A1166"/>
      <c r="B1166"/>
      <c r="C1166"/>
      <c r="D1166"/>
      <c r="E1166"/>
      <c r="I1166"/>
      <c r="J1166"/>
    </row>
    <row r="1167" spans="1:10" x14ac:dyDescent="0.3">
      <c r="A1167"/>
      <c r="B1167"/>
      <c r="C1167"/>
      <c r="D1167"/>
      <c r="E1167"/>
      <c r="I1167"/>
      <c r="J1167"/>
    </row>
    <row r="1168" spans="1:10" x14ac:dyDescent="0.3">
      <c r="A1168"/>
      <c r="B1168"/>
      <c r="C1168"/>
      <c r="D1168"/>
      <c r="E1168"/>
      <c r="I1168"/>
      <c r="J1168"/>
    </row>
    <row r="1169" spans="1:10" x14ac:dyDescent="0.3">
      <c r="A1169"/>
      <c r="B1169"/>
      <c r="C1169"/>
      <c r="D1169"/>
      <c r="E1169"/>
      <c r="I1169"/>
      <c r="J1169"/>
    </row>
    <row r="1170" spans="1:10" x14ac:dyDescent="0.3">
      <c r="A1170"/>
      <c r="B1170"/>
      <c r="C1170"/>
      <c r="D1170"/>
      <c r="E1170"/>
      <c r="I1170"/>
      <c r="J1170"/>
    </row>
    <row r="1171" spans="1:10" x14ac:dyDescent="0.3">
      <c r="A1171"/>
      <c r="B1171"/>
      <c r="C1171"/>
      <c r="D1171"/>
      <c r="E1171"/>
      <c r="I1171"/>
      <c r="J1171"/>
    </row>
    <row r="1172" spans="1:10" x14ac:dyDescent="0.3">
      <c r="A1172"/>
      <c r="B1172"/>
      <c r="C1172"/>
      <c r="D1172"/>
      <c r="E1172"/>
      <c r="I1172"/>
      <c r="J1172"/>
    </row>
    <row r="1173" spans="1:10" x14ac:dyDescent="0.3">
      <c r="A1173"/>
      <c r="B1173"/>
      <c r="C1173"/>
      <c r="D1173"/>
      <c r="E1173"/>
      <c r="I1173"/>
      <c r="J1173"/>
    </row>
    <row r="1174" spans="1:10" x14ac:dyDescent="0.3">
      <c r="A1174"/>
      <c r="B1174"/>
      <c r="C1174"/>
      <c r="D1174"/>
      <c r="E1174"/>
      <c r="I1174"/>
      <c r="J1174"/>
    </row>
    <row r="1175" spans="1:10" x14ac:dyDescent="0.3">
      <c r="A1175"/>
      <c r="B1175"/>
      <c r="C1175"/>
      <c r="D1175"/>
      <c r="E1175"/>
      <c r="I1175"/>
      <c r="J1175"/>
    </row>
    <row r="1176" spans="1:10" x14ac:dyDescent="0.3">
      <c r="A1176"/>
      <c r="B1176"/>
      <c r="C1176"/>
      <c r="D1176"/>
      <c r="E1176"/>
      <c r="I1176"/>
      <c r="J1176"/>
    </row>
    <row r="1177" spans="1:10" x14ac:dyDescent="0.3">
      <c r="A1177"/>
      <c r="B1177"/>
      <c r="C1177"/>
      <c r="D1177"/>
      <c r="E1177"/>
      <c r="I1177"/>
      <c r="J1177"/>
    </row>
    <row r="1178" spans="1:10" x14ac:dyDescent="0.3">
      <c r="A1178"/>
      <c r="B1178"/>
      <c r="C1178"/>
      <c r="D1178"/>
      <c r="E1178"/>
      <c r="I1178"/>
      <c r="J1178"/>
    </row>
    <row r="1179" spans="1:10" x14ac:dyDescent="0.3">
      <c r="A1179"/>
      <c r="B1179"/>
      <c r="C1179"/>
      <c r="D1179"/>
      <c r="E1179"/>
      <c r="I1179"/>
      <c r="J1179"/>
    </row>
    <row r="1180" spans="1:10" x14ac:dyDescent="0.3">
      <c r="A1180"/>
      <c r="B1180"/>
      <c r="C1180"/>
      <c r="D1180"/>
      <c r="E1180"/>
      <c r="I1180"/>
      <c r="J1180"/>
    </row>
    <row r="1181" spans="1:10" x14ac:dyDescent="0.3">
      <c r="A1181"/>
      <c r="B1181"/>
      <c r="C1181"/>
      <c r="D1181"/>
      <c r="E1181"/>
      <c r="I1181"/>
      <c r="J1181"/>
    </row>
    <row r="1182" spans="1:10" x14ac:dyDescent="0.3">
      <c r="A1182"/>
      <c r="B1182"/>
      <c r="C1182"/>
      <c r="D1182"/>
      <c r="E1182"/>
      <c r="I1182"/>
      <c r="J1182"/>
    </row>
    <row r="1183" spans="1:10" x14ac:dyDescent="0.3">
      <c r="A1183"/>
      <c r="B1183"/>
      <c r="C1183"/>
      <c r="D1183"/>
      <c r="E1183"/>
      <c r="I1183"/>
      <c r="J1183"/>
    </row>
    <row r="1184" spans="1:10" x14ac:dyDescent="0.3">
      <c r="A1184"/>
      <c r="B1184"/>
      <c r="C1184"/>
      <c r="D1184"/>
      <c r="E1184"/>
      <c r="I1184"/>
      <c r="J1184"/>
    </row>
    <row r="1185" spans="1:10" x14ac:dyDescent="0.3">
      <c r="A1185"/>
      <c r="B1185"/>
      <c r="C1185"/>
      <c r="D1185"/>
      <c r="E1185"/>
      <c r="I1185"/>
      <c r="J1185"/>
    </row>
    <row r="1186" spans="1:10" x14ac:dyDescent="0.3">
      <c r="A1186"/>
      <c r="B1186"/>
      <c r="C1186"/>
      <c r="D1186"/>
      <c r="E1186"/>
      <c r="I1186"/>
      <c r="J1186"/>
    </row>
    <row r="1187" spans="1:10" x14ac:dyDescent="0.3">
      <c r="A1187"/>
      <c r="B1187"/>
      <c r="C1187"/>
      <c r="D1187"/>
      <c r="E1187"/>
      <c r="I1187"/>
      <c r="J1187"/>
    </row>
    <row r="1188" spans="1:10" x14ac:dyDescent="0.3">
      <c r="A1188"/>
      <c r="B1188"/>
      <c r="C1188"/>
      <c r="D1188"/>
      <c r="E1188"/>
      <c r="I1188"/>
      <c r="J1188"/>
    </row>
    <row r="1189" spans="1:10" x14ac:dyDescent="0.3">
      <c r="A1189"/>
      <c r="B1189"/>
      <c r="C1189"/>
      <c r="D1189"/>
      <c r="E1189"/>
      <c r="I1189"/>
      <c r="J1189"/>
    </row>
    <row r="1190" spans="1:10" x14ac:dyDescent="0.3">
      <c r="A1190"/>
      <c r="B1190"/>
      <c r="C1190"/>
      <c r="D1190"/>
      <c r="E1190"/>
      <c r="I1190"/>
      <c r="J1190"/>
    </row>
    <row r="1191" spans="1:10" x14ac:dyDescent="0.3">
      <c r="A1191"/>
      <c r="B1191"/>
      <c r="C1191"/>
      <c r="D1191"/>
      <c r="E1191"/>
      <c r="I1191"/>
      <c r="J1191"/>
    </row>
    <row r="1192" spans="1:10" x14ac:dyDescent="0.3">
      <c r="A1192"/>
      <c r="B1192"/>
      <c r="C1192"/>
      <c r="D1192"/>
      <c r="E1192"/>
      <c r="I1192"/>
      <c r="J1192"/>
    </row>
    <row r="1193" spans="1:10" x14ac:dyDescent="0.3">
      <c r="A1193"/>
      <c r="B1193"/>
      <c r="C1193"/>
      <c r="D1193"/>
      <c r="E1193"/>
      <c r="I1193"/>
      <c r="J1193"/>
    </row>
    <row r="1194" spans="1:10" x14ac:dyDescent="0.3">
      <c r="A1194"/>
      <c r="B1194"/>
      <c r="C1194"/>
      <c r="D1194"/>
      <c r="E1194"/>
      <c r="I1194"/>
      <c r="J1194"/>
    </row>
    <row r="1195" spans="1:10" x14ac:dyDescent="0.3">
      <c r="A1195"/>
      <c r="B1195"/>
      <c r="C1195"/>
      <c r="D1195"/>
      <c r="E1195"/>
      <c r="I1195"/>
      <c r="J1195"/>
    </row>
    <row r="1196" spans="1:10" x14ac:dyDescent="0.3">
      <c r="A1196"/>
      <c r="B1196"/>
      <c r="C1196"/>
      <c r="D1196"/>
      <c r="E1196"/>
      <c r="I1196"/>
      <c r="J1196"/>
    </row>
    <row r="1197" spans="1:10" x14ac:dyDescent="0.3">
      <c r="A1197"/>
      <c r="B1197"/>
      <c r="C1197"/>
      <c r="D1197"/>
      <c r="E1197"/>
      <c r="I1197"/>
      <c r="J1197"/>
    </row>
    <row r="1198" spans="1:10" x14ac:dyDescent="0.3">
      <c r="A1198"/>
      <c r="B1198"/>
      <c r="C1198"/>
      <c r="D1198"/>
      <c r="E1198"/>
      <c r="I1198"/>
      <c r="J1198"/>
    </row>
    <row r="1199" spans="1:10" x14ac:dyDescent="0.3">
      <c r="A1199"/>
      <c r="B1199"/>
      <c r="C1199"/>
      <c r="D1199"/>
      <c r="E1199"/>
      <c r="I1199"/>
      <c r="J1199"/>
    </row>
    <row r="1200" spans="1:10" x14ac:dyDescent="0.3">
      <c r="A1200"/>
      <c r="B1200"/>
      <c r="C1200"/>
      <c r="D1200"/>
      <c r="E1200"/>
      <c r="I1200"/>
      <c r="J1200"/>
    </row>
    <row r="1201" spans="1:10" x14ac:dyDescent="0.3">
      <c r="A1201"/>
      <c r="B1201"/>
      <c r="C1201"/>
      <c r="D1201"/>
      <c r="E1201"/>
      <c r="I1201"/>
      <c r="J1201"/>
    </row>
    <row r="1202" spans="1:10" x14ac:dyDescent="0.3">
      <c r="A1202"/>
      <c r="B1202"/>
      <c r="C1202"/>
      <c r="D1202"/>
      <c r="E1202"/>
      <c r="I1202"/>
      <c r="J1202"/>
    </row>
    <row r="1203" spans="1:10" x14ac:dyDescent="0.3">
      <c r="A1203"/>
      <c r="B1203"/>
      <c r="C1203"/>
      <c r="D1203"/>
      <c r="E1203"/>
      <c r="I1203"/>
      <c r="J1203"/>
    </row>
    <row r="1204" spans="1:10" x14ac:dyDescent="0.3">
      <c r="A1204"/>
      <c r="B1204"/>
      <c r="C1204"/>
      <c r="D1204"/>
      <c r="E1204"/>
      <c r="I1204"/>
      <c r="J1204"/>
    </row>
    <row r="1205" spans="1:10" x14ac:dyDescent="0.3">
      <c r="A1205"/>
      <c r="B1205"/>
      <c r="C1205"/>
      <c r="D1205"/>
      <c r="E1205"/>
      <c r="I1205"/>
      <c r="J1205"/>
    </row>
    <row r="1206" spans="1:10" x14ac:dyDescent="0.3">
      <c r="A1206"/>
      <c r="B1206"/>
      <c r="C1206"/>
      <c r="D1206"/>
      <c r="E1206"/>
      <c r="I1206"/>
      <c r="J1206"/>
    </row>
    <row r="1207" spans="1:10" x14ac:dyDescent="0.3">
      <c r="A1207"/>
      <c r="B1207"/>
      <c r="C1207"/>
      <c r="D1207"/>
      <c r="E1207"/>
      <c r="I1207"/>
      <c r="J1207"/>
    </row>
    <row r="1208" spans="1:10" x14ac:dyDescent="0.3">
      <c r="A1208"/>
      <c r="B1208"/>
      <c r="C1208"/>
      <c r="D1208"/>
      <c r="E1208"/>
      <c r="I1208"/>
      <c r="J1208"/>
    </row>
    <row r="1209" spans="1:10" x14ac:dyDescent="0.3">
      <c r="A1209"/>
      <c r="B1209"/>
      <c r="C1209"/>
      <c r="D1209"/>
      <c r="E1209"/>
      <c r="I1209"/>
      <c r="J1209"/>
    </row>
    <row r="1210" spans="1:10" x14ac:dyDescent="0.3">
      <c r="A1210"/>
      <c r="B1210"/>
      <c r="C1210"/>
      <c r="D1210"/>
      <c r="E1210"/>
      <c r="I1210"/>
      <c r="J1210"/>
    </row>
    <row r="1211" spans="1:10" x14ac:dyDescent="0.3">
      <c r="A1211"/>
      <c r="B1211"/>
      <c r="C1211"/>
      <c r="D1211"/>
      <c r="E1211"/>
      <c r="I1211"/>
      <c r="J1211"/>
    </row>
    <row r="1212" spans="1:10" x14ac:dyDescent="0.3">
      <c r="A1212"/>
      <c r="B1212"/>
      <c r="C1212"/>
      <c r="D1212"/>
      <c r="E1212"/>
      <c r="I1212"/>
      <c r="J1212"/>
    </row>
    <row r="1213" spans="1:10" x14ac:dyDescent="0.3">
      <c r="A1213"/>
      <c r="B1213"/>
      <c r="C1213"/>
      <c r="D1213"/>
      <c r="E1213"/>
      <c r="I1213"/>
      <c r="J1213"/>
    </row>
    <row r="1214" spans="1:10" x14ac:dyDescent="0.3">
      <c r="A1214"/>
      <c r="B1214"/>
      <c r="C1214"/>
      <c r="D1214"/>
      <c r="E1214"/>
      <c r="I1214"/>
      <c r="J1214"/>
    </row>
    <row r="1215" spans="1:10" x14ac:dyDescent="0.3">
      <c r="A1215"/>
      <c r="B1215"/>
      <c r="C1215"/>
      <c r="D1215"/>
      <c r="E1215"/>
      <c r="I1215"/>
      <c r="J1215"/>
    </row>
    <row r="1216" spans="1:10" x14ac:dyDescent="0.3">
      <c r="A1216"/>
      <c r="B1216"/>
      <c r="C1216"/>
      <c r="D1216"/>
      <c r="E1216"/>
      <c r="I1216"/>
      <c r="J1216"/>
    </row>
    <row r="1217" spans="1:10" x14ac:dyDescent="0.3">
      <c r="A1217"/>
      <c r="B1217"/>
      <c r="C1217"/>
      <c r="D1217"/>
      <c r="E1217"/>
      <c r="I1217"/>
      <c r="J1217"/>
    </row>
    <row r="1218" spans="1:10" x14ac:dyDescent="0.3">
      <c r="A1218"/>
      <c r="B1218"/>
      <c r="C1218"/>
      <c r="D1218"/>
      <c r="E1218"/>
      <c r="I1218"/>
      <c r="J1218"/>
    </row>
    <row r="1219" spans="1:10" x14ac:dyDescent="0.3">
      <c r="A1219"/>
      <c r="B1219"/>
      <c r="C1219"/>
      <c r="D1219"/>
      <c r="E1219"/>
      <c r="I1219"/>
      <c r="J1219"/>
    </row>
    <row r="1220" spans="1:10" x14ac:dyDescent="0.3">
      <c r="A1220"/>
      <c r="B1220"/>
      <c r="C1220"/>
      <c r="D1220"/>
      <c r="E1220"/>
      <c r="I1220"/>
      <c r="J1220"/>
    </row>
    <row r="1221" spans="1:10" x14ac:dyDescent="0.3">
      <c r="A1221"/>
      <c r="B1221"/>
      <c r="C1221"/>
      <c r="D1221"/>
      <c r="E1221"/>
      <c r="I1221"/>
      <c r="J1221"/>
    </row>
    <row r="1222" spans="1:10" x14ac:dyDescent="0.3">
      <c r="A1222"/>
      <c r="B1222"/>
      <c r="C1222"/>
      <c r="D1222"/>
      <c r="E1222"/>
      <c r="I1222"/>
      <c r="J1222"/>
    </row>
    <row r="1223" spans="1:10" x14ac:dyDescent="0.3">
      <c r="A1223"/>
      <c r="B1223"/>
      <c r="C1223"/>
      <c r="D1223"/>
      <c r="E1223"/>
      <c r="I1223"/>
      <c r="J1223"/>
    </row>
    <row r="1224" spans="1:10" x14ac:dyDescent="0.3">
      <c r="A1224"/>
      <c r="B1224"/>
      <c r="C1224"/>
      <c r="D1224"/>
      <c r="E1224"/>
      <c r="I1224"/>
      <c r="J1224"/>
    </row>
    <row r="1225" spans="1:10" x14ac:dyDescent="0.3">
      <c r="A1225"/>
      <c r="B1225"/>
      <c r="C1225"/>
      <c r="D1225"/>
      <c r="E1225"/>
      <c r="I1225"/>
      <c r="J1225"/>
    </row>
    <row r="1226" spans="1:10" x14ac:dyDescent="0.3">
      <c r="A1226"/>
      <c r="B1226"/>
      <c r="C1226"/>
      <c r="D1226"/>
      <c r="E1226"/>
      <c r="I1226"/>
      <c r="J1226"/>
    </row>
    <row r="1227" spans="1:10" x14ac:dyDescent="0.3">
      <c r="A1227"/>
      <c r="B1227"/>
      <c r="C1227"/>
      <c r="D1227"/>
      <c r="E1227"/>
      <c r="I1227"/>
      <c r="J1227"/>
    </row>
    <row r="1228" spans="1:10" x14ac:dyDescent="0.3">
      <c r="A1228"/>
      <c r="B1228"/>
      <c r="C1228"/>
      <c r="D1228"/>
      <c r="E1228"/>
      <c r="I1228"/>
      <c r="J1228"/>
    </row>
    <row r="1229" spans="1:10" x14ac:dyDescent="0.3">
      <c r="A1229"/>
      <c r="B1229"/>
      <c r="C1229"/>
      <c r="D1229"/>
      <c r="E1229"/>
      <c r="I1229"/>
      <c r="J1229"/>
    </row>
    <row r="1230" spans="1:10" x14ac:dyDescent="0.3">
      <c r="A1230"/>
      <c r="B1230"/>
      <c r="C1230"/>
      <c r="D1230"/>
      <c r="E1230"/>
      <c r="I1230"/>
      <c r="J1230"/>
    </row>
    <row r="1231" spans="1:10" x14ac:dyDescent="0.3">
      <c r="A1231"/>
      <c r="B1231"/>
      <c r="C1231"/>
      <c r="D1231"/>
      <c r="E1231"/>
      <c r="I1231"/>
      <c r="J1231"/>
    </row>
    <row r="1232" spans="1:10" x14ac:dyDescent="0.3">
      <c r="A1232"/>
      <c r="B1232"/>
      <c r="C1232"/>
      <c r="D1232"/>
      <c r="E1232"/>
      <c r="I1232"/>
      <c r="J1232"/>
    </row>
    <row r="1233" spans="1:10" x14ac:dyDescent="0.3">
      <c r="A1233"/>
      <c r="B1233"/>
      <c r="C1233"/>
      <c r="D1233"/>
      <c r="E1233"/>
      <c r="I1233"/>
      <c r="J1233"/>
    </row>
    <row r="1234" spans="1:10" x14ac:dyDescent="0.3">
      <c r="A1234"/>
      <c r="B1234"/>
      <c r="C1234"/>
      <c r="D1234"/>
      <c r="E1234"/>
      <c r="I1234"/>
      <c r="J1234"/>
    </row>
    <row r="1235" spans="1:10" x14ac:dyDescent="0.3">
      <c r="A1235"/>
      <c r="B1235"/>
      <c r="C1235"/>
      <c r="D1235"/>
      <c r="E1235"/>
      <c r="I1235"/>
      <c r="J1235"/>
    </row>
    <row r="1236" spans="1:10" x14ac:dyDescent="0.3">
      <c r="A1236"/>
      <c r="B1236"/>
      <c r="C1236"/>
      <c r="D1236"/>
      <c r="E1236"/>
      <c r="I1236"/>
      <c r="J1236"/>
    </row>
    <row r="1237" spans="1:10" x14ac:dyDescent="0.3">
      <c r="A1237"/>
      <c r="B1237"/>
      <c r="C1237"/>
      <c r="D1237"/>
      <c r="E1237"/>
      <c r="I1237"/>
      <c r="J1237"/>
    </row>
    <row r="1238" spans="1:10" x14ac:dyDescent="0.3">
      <c r="A1238"/>
      <c r="B1238"/>
      <c r="C1238"/>
      <c r="D1238"/>
      <c r="E1238"/>
      <c r="I1238"/>
      <c r="J1238"/>
    </row>
    <row r="1239" spans="1:10" x14ac:dyDescent="0.3">
      <c r="A1239"/>
      <c r="B1239"/>
      <c r="C1239"/>
      <c r="D1239"/>
      <c r="E1239"/>
      <c r="I1239"/>
      <c r="J1239"/>
    </row>
    <row r="1240" spans="1:10" x14ac:dyDescent="0.3">
      <c r="A1240"/>
      <c r="B1240"/>
      <c r="C1240"/>
      <c r="D1240"/>
      <c r="E1240"/>
      <c r="I1240"/>
      <c r="J1240"/>
    </row>
    <row r="1241" spans="1:10" x14ac:dyDescent="0.3">
      <c r="A1241"/>
      <c r="B1241"/>
      <c r="C1241"/>
      <c r="D1241"/>
      <c r="E1241"/>
      <c r="I1241"/>
      <c r="J1241"/>
    </row>
    <row r="1242" spans="1:10" x14ac:dyDescent="0.3">
      <c r="A1242"/>
      <c r="B1242"/>
      <c r="C1242"/>
      <c r="D1242"/>
      <c r="E1242"/>
      <c r="I1242"/>
      <c r="J1242"/>
    </row>
    <row r="1243" spans="1:10" x14ac:dyDescent="0.3">
      <c r="A1243"/>
      <c r="B1243"/>
      <c r="C1243"/>
      <c r="D1243"/>
      <c r="E1243"/>
      <c r="I1243"/>
      <c r="J1243"/>
    </row>
    <row r="1244" spans="1:10" x14ac:dyDescent="0.3">
      <c r="A1244"/>
      <c r="B1244"/>
      <c r="C1244"/>
      <c r="D1244"/>
      <c r="E1244"/>
      <c r="I1244"/>
      <c r="J1244"/>
    </row>
    <row r="1245" spans="1:10" x14ac:dyDescent="0.3">
      <c r="A1245"/>
      <c r="B1245"/>
      <c r="C1245"/>
      <c r="D1245"/>
      <c r="E1245"/>
      <c r="I1245"/>
      <c r="J1245"/>
    </row>
    <row r="1246" spans="1:10" x14ac:dyDescent="0.3">
      <c r="A1246"/>
      <c r="B1246"/>
      <c r="C1246"/>
      <c r="D1246"/>
      <c r="E1246"/>
      <c r="I1246"/>
      <c r="J1246"/>
    </row>
    <row r="1247" spans="1:10" x14ac:dyDescent="0.3">
      <c r="A1247"/>
      <c r="B1247"/>
      <c r="C1247"/>
      <c r="D1247"/>
      <c r="E1247"/>
      <c r="I1247"/>
      <c r="J1247"/>
    </row>
    <row r="1248" spans="1:10" x14ac:dyDescent="0.3">
      <c r="A1248"/>
      <c r="B1248"/>
      <c r="C1248"/>
      <c r="D1248"/>
      <c r="E1248"/>
      <c r="I1248"/>
      <c r="J1248"/>
    </row>
    <row r="1249" spans="1:10" x14ac:dyDescent="0.3">
      <c r="A1249"/>
      <c r="B1249"/>
      <c r="C1249"/>
      <c r="D1249"/>
      <c r="E1249"/>
      <c r="I1249"/>
      <c r="J1249"/>
    </row>
    <row r="1250" spans="1:10" x14ac:dyDescent="0.3">
      <c r="A1250"/>
      <c r="B1250"/>
      <c r="C1250"/>
      <c r="D1250"/>
      <c r="E1250"/>
      <c r="I1250"/>
      <c r="J1250"/>
    </row>
    <row r="1251" spans="1:10" x14ac:dyDescent="0.3">
      <c r="A1251"/>
      <c r="B1251"/>
      <c r="C1251"/>
      <c r="D1251"/>
      <c r="E1251"/>
      <c r="I1251"/>
      <c r="J1251"/>
    </row>
    <row r="1252" spans="1:10" x14ac:dyDescent="0.3">
      <c r="A1252"/>
      <c r="B1252"/>
      <c r="C1252"/>
      <c r="D1252"/>
      <c r="E1252"/>
      <c r="I1252"/>
      <c r="J1252"/>
    </row>
    <row r="1253" spans="1:10" x14ac:dyDescent="0.3">
      <c r="A1253"/>
      <c r="B1253"/>
      <c r="C1253"/>
      <c r="D1253"/>
      <c r="E1253"/>
      <c r="I1253"/>
      <c r="J1253"/>
    </row>
    <row r="1254" spans="1:10" x14ac:dyDescent="0.3">
      <c r="A1254"/>
      <c r="B1254"/>
      <c r="C1254"/>
      <c r="D1254"/>
      <c r="E1254"/>
      <c r="I1254"/>
      <c r="J1254"/>
    </row>
    <row r="1255" spans="1:10" x14ac:dyDescent="0.3">
      <c r="A1255"/>
      <c r="B1255"/>
      <c r="C1255"/>
      <c r="D1255"/>
      <c r="E1255"/>
      <c r="I1255"/>
      <c r="J1255"/>
    </row>
    <row r="1256" spans="1:10" x14ac:dyDescent="0.3">
      <c r="A1256"/>
      <c r="B1256"/>
      <c r="C1256"/>
      <c r="D1256"/>
      <c r="E1256"/>
      <c r="I1256"/>
      <c r="J1256"/>
    </row>
    <row r="1257" spans="1:10" x14ac:dyDescent="0.3">
      <c r="A1257"/>
      <c r="B1257"/>
      <c r="C1257"/>
      <c r="D1257"/>
      <c r="E1257"/>
      <c r="I1257"/>
      <c r="J1257"/>
    </row>
    <row r="1258" spans="1:10" x14ac:dyDescent="0.3">
      <c r="A1258"/>
      <c r="B1258"/>
      <c r="C1258"/>
      <c r="D1258"/>
      <c r="E1258"/>
      <c r="I1258"/>
      <c r="J1258"/>
    </row>
    <row r="1259" spans="1:10" x14ac:dyDescent="0.3">
      <c r="A1259"/>
      <c r="B1259"/>
      <c r="C1259"/>
      <c r="D1259"/>
      <c r="E1259"/>
      <c r="I1259"/>
      <c r="J1259"/>
    </row>
    <row r="1260" spans="1:10" x14ac:dyDescent="0.3">
      <c r="A1260"/>
      <c r="B1260"/>
      <c r="C1260"/>
      <c r="D1260"/>
      <c r="E1260"/>
      <c r="I1260"/>
      <c r="J1260"/>
    </row>
    <row r="1261" spans="1:10" x14ac:dyDescent="0.3">
      <c r="A1261"/>
      <c r="B1261"/>
      <c r="C1261"/>
      <c r="D1261"/>
      <c r="E1261"/>
      <c r="I1261"/>
      <c r="J1261"/>
    </row>
    <row r="1262" spans="1:10" x14ac:dyDescent="0.3">
      <c r="A1262"/>
      <c r="B1262"/>
      <c r="C1262"/>
      <c r="D1262"/>
      <c r="E1262"/>
      <c r="I1262"/>
      <c r="J1262"/>
    </row>
    <row r="1263" spans="1:10" x14ac:dyDescent="0.3">
      <c r="A1263"/>
      <c r="B1263"/>
      <c r="C1263"/>
      <c r="D1263"/>
      <c r="E1263"/>
      <c r="I1263"/>
      <c r="J1263"/>
    </row>
    <row r="1264" spans="1:10" x14ac:dyDescent="0.3">
      <c r="A1264"/>
      <c r="B1264"/>
      <c r="C1264"/>
      <c r="D1264"/>
      <c r="E1264"/>
      <c r="I1264"/>
      <c r="J1264"/>
    </row>
    <row r="1265" spans="1:10" x14ac:dyDescent="0.3">
      <c r="A1265"/>
      <c r="B1265"/>
      <c r="C1265"/>
      <c r="D1265"/>
      <c r="E1265"/>
      <c r="I1265"/>
      <c r="J1265"/>
    </row>
    <row r="1266" spans="1:10" x14ac:dyDescent="0.3">
      <c r="A1266"/>
      <c r="B1266"/>
      <c r="C1266"/>
      <c r="D1266"/>
      <c r="E1266"/>
      <c r="I1266"/>
      <c r="J1266"/>
    </row>
    <row r="1267" spans="1:10" x14ac:dyDescent="0.3">
      <c r="A1267"/>
      <c r="B1267"/>
      <c r="C1267"/>
      <c r="D1267"/>
      <c r="E1267"/>
      <c r="I1267"/>
      <c r="J1267"/>
    </row>
    <row r="1268" spans="1:10" x14ac:dyDescent="0.3">
      <c r="A1268"/>
      <c r="B1268"/>
      <c r="C1268"/>
      <c r="D1268"/>
      <c r="E1268"/>
      <c r="I1268"/>
      <c r="J1268"/>
    </row>
    <row r="1269" spans="1:10" x14ac:dyDescent="0.3">
      <c r="A1269"/>
      <c r="B1269"/>
      <c r="C1269"/>
      <c r="D1269"/>
      <c r="E1269"/>
      <c r="I1269"/>
      <c r="J1269"/>
    </row>
    <row r="1270" spans="1:10" x14ac:dyDescent="0.3">
      <c r="A1270"/>
      <c r="B1270"/>
      <c r="C1270"/>
      <c r="D1270"/>
      <c r="E1270"/>
      <c r="I1270"/>
      <c r="J1270"/>
    </row>
    <row r="1271" spans="1:10" x14ac:dyDescent="0.3">
      <c r="A1271"/>
      <c r="B1271"/>
      <c r="C1271"/>
      <c r="D1271"/>
      <c r="E1271"/>
      <c r="I1271"/>
      <c r="J1271"/>
    </row>
    <row r="1272" spans="1:10" x14ac:dyDescent="0.3">
      <c r="A1272"/>
      <c r="B1272"/>
      <c r="C1272"/>
      <c r="D1272"/>
      <c r="E1272"/>
      <c r="I1272"/>
      <c r="J1272"/>
    </row>
    <row r="1273" spans="1:10" x14ac:dyDescent="0.3">
      <c r="A1273"/>
      <c r="B1273"/>
      <c r="C1273"/>
      <c r="D1273"/>
      <c r="E1273"/>
      <c r="I1273"/>
      <c r="J1273"/>
    </row>
    <row r="1274" spans="1:10" x14ac:dyDescent="0.3">
      <c r="A1274"/>
      <c r="B1274"/>
      <c r="C1274"/>
      <c r="D1274"/>
      <c r="E1274"/>
      <c r="I1274"/>
      <c r="J1274"/>
    </row>
    <row r="1275" spans="1:10" x14ac:dyDescent="0.3">
      <c r="A1275"/>
      <c r="B1275"/>
      <c r="C1275"/>
      <c r="D1275"/>
      <c r="E1275"/>
      <c r="I1275"/>
      <c r="J1275"/>
    </row>
    <row r="1276" spans="1:10" x14ac:dyDescent="0.3">
      <c r="A1276"/>
      <c r="B1276"/>
      <c r="C1276"/>
      <c r="D1276"/>
      <c r="E1276"/>
      <c r="I1276"/>
      <c r="J1276"/>
    </row>
    <row r="1277" spans="1:10" x14ac:dyDescent="0.3">
      <c r="A1277"/>
      <c r="B1277"/>
      <c r="C1277"/>
      <c r="D1277"/>
      <c r="E1277"/>
      <c r="I1277"/>
      <c r="J1277"/>
    </row>
    <row r="1278" spans="1:10" x14ac:dyDescent="0.3">
      <c r="A1278"/>
      <c r="B1278"/>
      <c r="C1278"/>
      <c r="D1278"/>
      <c r="E1278"/>
      <c r="I1278"/>
      <c r="J1278"/>
    </row>
    <row r="1279" spans="1:10" x14ac:dyDescent="0.3">
      <c r="A1279"/>
      <c r="B1279"/>
      <c r="C1279"/>
      <c r="D1279"/>
      <c r="E1279"/>
      <c r="I1279"/>
      <c r="J1279"/>
    </row>
    <row r="1280" spans="1:10" x14ac:dyDescent="0.3">
      <c r="A1280"/>
      <c r="B1280"/>
      <c r="C1280"/>
      <c r="D1280"/>
      <c r="E1280"/>
      <c r="I1280"/>
      <c r="J1280"/>
    </row>
    <row r="1281" spans="1:10" x14ac:dyDescent="0.3">
      <c r="A1281"/>
      <c r="B1281"/>
      <c r="C1281"/>
      <c r="D1281"/>
      <c r="E1281"/>
      <c r="I1281"/>
      <c r="J1281"/>
    </row>
    <row r="1282" spans="1:10" x14ac:dyDescent="0.3">
      <c r="A1282"/>
      <c r="B1282"/>
      <c r="C1282"/>
      <c r="D1282"/>
      <c r="E1282"/>
      <c r="I1282"/>
      <c r="J1282"/>
    </row>
    <row r="1283" spans="1:10" x14ac:dyDescent="0.3">
      <c r="A1283"/>
      <c r="B1283"/>
      <c r="C1283"/>
      <c r="D1283"/>
      <c r="E1283"/>
      <c r="I1283"/>
      <c r="J1283"/>
    </row>
    <row r="1284" spans="1:10" x14ac:dyDescent="0.3">
      <c r="A1284"/>
      <c r="B1284"/>
      <c r="C1284"/>
      <c r="D1284"/>
      <c r="E1284"/>
      <c r="I1284"/>
      <c r="J1284"/>
    </row>
    <row r="1285" spans="1:10" x14ac:dyDescent="0.3">
      <c r="A1285"/>
      <c r="B1285"/>
      <c r="C1285"/>
      <c r="D1285"/>
      <c r="E1285"/>
      <c r="I1285"/>
      <c r="J1285"/>
    </row>
    <row r="1286" spans="1:10" x14ac:dyDescent="0.3">
      <c r="A1286"/>
      <c r="B1286"/>
      <c r="C1286"/>
      <c r="D1286"/>
      <c r="E1286"/>
      <c r="I1286"/>
      <c r="J1286"/>
    </row>
    <row r="1287" spans="1:10" x14ac:dyDescent="0.3">
      <c r="A1287"/>
      <c r="B1287"/>
      <c r="C1287"/>
      <c r="D1287"/>
      <c r="E1287"/>
      <c r="I1287"/>
      <c r="J1287"/>
    </row>
    <row r="1288" spans="1:10" x14ac:dyDescent="0.3">
      <c r="A1288"/>
      <c r="B1288"/>
      <c r="C1288"/>
      <c r="D1288"/>
      <c r="E1288"/>
      <c r="I1288"/>
      <c r="J1288"/>
    </row>
    <row r="1289" spans="1:10" x14ac:dyDescent="0.3">
      <c r="A1289"/>
      <c r="B1289"/>
      <c r="C1289"/>
      <c r="D1289"/>
      <c r="E1289"/>
      <c r="I1289"/>
      <c r="J1289"/>
    </row>
    <row r="1290" spans="1:10" x14ac:dyDescent="0.3">
      <c r="A1290"/>
      <c r="B1290"/>
      <c r="C1290"/>
      <c r="D1290"/>
      <c r="E1290"/>
      <c r="I1290"/>
      <c r="J1290"/>
    </row>
    <row r="1291" spans="1:10" x14ac:dyDescent="0.3">
      <c r="A1291"/>
      <c r="B1291"/>
      <c r="C1291"/>
      <c r="D1291"/>
      <c r="E1291"/>
      <c r="I1291"/>
      <c r="J1291"/>
    </row>
    <row r="1292" spans="1:10" x14ac:dyDescent="0.3">
      <c r="A1292"/>
      <c r="B1292"/>
      <c r="C1292"/>
      <c r="D1292"/>
      <c r="E1292"/>
      <c r="I1292"/>
      <c r="J1292"/>
    </row>
    <row r="1293" spans="1:10" x14ac:dyDescent="0.3">
      <c r="A1293"/>
      <c r="B1293"/>
      <c r="C1293"/>
      <c r="D1293"/>
      <c r="E1293"/>
      <c r="I1293"/>
      <c r="J1293"/>
    </row>
    <row r="1294" spans="1:10" x14ac:dyDescent="0.3">
      <c r="A1294"/>
      <c r="B1294"/>
      <c r="C1294"/>
      <c r="D1294"/>
      <c r="E1294"/>
      <c r="I1294"/>
      <c r="J1294"/>
    </row>
    <row r="1295" spans="1:10" x14ac:dyDescent="0.3">
      <c r="A1295"/>
      <c r="B1295"/>
      <c r="C1295"/>
      <c r="D1295"/>
      <c r="E1295"/>
      <c r="I1295"/>
      <c r="J1295"/>
    </row>
    <row r="1296" spans="1:10" x14ac:dyDescent="0.3">
      <c r="A1296"/>
      <c r="B1296"/>
      <c r="C1296"/>
      <c r="D1296"/>
      <c r="E1296"/>
      <c r="I1296"/>
      <c r="J1296"/>
    </row>
    <row r="1297" spans="1:10" x14ac:dyDescent="0.3">
      <c r="A1297"/>
      <c r="B1297"/>
      <c r="C1297"/>
      <c r="D1297"/>
      <c r="E1297"/>
      <c r="I1297"/>
      <c r="J1297"/>
    </row>
    <row r="1298" spans="1:10" x14ac:dyDescent="0.3">
      <c r="A1298"/>
      <c r="B1298"/>
      <c r="C1298"/>
      <c r="D1298"/>
      <c r="E1298"/>
      <c r="I1298"/>
      <c r="J1298"/>
    </row>
    <row r="1299" spans="1:10" x14ac:dyDescent="0.3">
      <c r="A1299"/>
      <c r="B1299"/>
      <c r="C1299"/>
      <c r="D1299"/>
      <c r="E1299"/>
      <c r="I1299"/>
      <c r="J1299"/>
    </row>
    <row r="1300" spans="1:10" x14ac:dyDescent="0.3">
      <c r="A1300"/>
      <c r="B1300"/>
      <c r="C1300"/>
      <c r="D1300"/>
      <c r="E1300"/>
      <c r="I1300"/>
      <c r="J1300"/>
    </row>
    <row r="1301" spans="1:10" x14ac:dyDescent="0.3">
      <c r="A1301"/>
      <c r="B1301"/>
      <c r="C1301"/>
      <c r="D1301"/>
      <c r="E1301"/>
      <c r="I1301"/>
      <c r="J1301"/>
    </row>
    <row r="1302" spans="1:10" x14ac:dyDescent="0.3">
      <c r="A1302"/>
      <c r="B1302"/>
      <c r="C1302"/>
      <c r="D1302"/>
      <c r="E1302"/>
      <c r="I1302"/>
      <c r="J1302"/>
    </row>
    <row r="1303" spans="1:10" x14ac:dyDescent="0.3">
      <c r="A1303"/>
      <c r="B1303"/>
      <c r="C1303"/>
      <c r="D1303"/>
      <c r="E1303"/>
      <c r="I1303"/>
      <c r="J1303"/>
    </row>
    <row r="1304" spans="1:10" x14ac:dyDescent="0.3">
      <c r="A1304"/>
      <c r="B1304"/>
      <c r="C1304"/>
      <c r="D1304"/>
      <c r="E1304"/>
      <c r="I1304"/>
      <c r="J1304"/>
    </row>
    <row r="1305" spans="1:10" x14ac:dyDescent="0.3">
      <c r="A1305"/>
      <c r="B1305"/>
      <c r="C1305"/>
      <c r="D1305"/>
      <c r="E1305"/>
      <c r="I1305"/>
      <c r="J1305"/>
    </row>
    <row r="1306" spans="1:10" x14ac:dyDescent="0.3">
      <c r="A1306"/>
      <c r="B1306"/>
      <c r="C1306"/>
      <c r="D1306"/>
      <c r="E1306"/>
      <c r="I1306"/>
      <c r="J1306"/>
    </row>
    <row r="1307" spans="1:10" x14ac:dyDescent="0.3">
      <c r="A1307"/>
      <c r="B1307"/>
      <c r="C1307"/>
      <c r="D1307"/>
      <c r="E1307"/>
      <c r="I1307"/>
      <c r="J1307"/>
    </row>
    <row r="1308" spans="1:10" x14ac:dyDescent="0.3">
      <c r="A1308"/>
      <c r="B1308"/>
      <c r="C1308"/>
      <c r="D1308"/>
      <c r="E1308"/>
      <c r="I1308"/>
      <c r="J1308"/>
    </row>
    <row r="1309" spans="1:10" x14ac:dyDescent="0.3">
      <c r="A1309"/>
      <c r="B1309"/>
      <c r="C1309"/>
      <c r="D1309"/>
      <c r="E1309"/>
      <c r="I1309"/>
      <c r="J1309"/>
    </row>
    <row r="1310" spans="1:10" x14ac:dyDescent="0.3">
      <c r="A1310"/>
      <c r="B1310"/>
      <c r="C1310"/>
      <c r="D1310"/>
      <c r="E1310"/>
      <c r="I1310"/>
      <c r="J1310"/>
    </row>
    <row r="1311" spans="1:10" x14ac:dyDescent="0.3">
      <c r="A1311"/>
      <c r="B1311"/>
      <c r="C1311"/>
      <c r="D1311"/>
      <c r="E1311"/>
      <c r="I1311"/>
      <c r="J1311"/>
    </row>
    <row r="1312" spans="1:10" x14ac:dyDescent="0.3">
      <c r="A1312"/>
      <c r="B1312"/>
      <c r="C1312"/>
      <c r="D1312"/>
      <c r="E1312"/>
      <c r="I1312"/>
      <c r="J1312"/>
    </row>
    <row r="1313" spans="1:10" x14ac:dyDescent="0.3">
      <c r="A1313"/>
      <c r="B1313"/>
      <c r="C1313"/>
      <c r="D1313"/>
      <c r="E1313"/>
      <c r="I1313"/>
      <c r="J1313"/>
    </row>
    <row r="1314" spans="1:10" x14ac:dyDescent="0.3">
      <c r="A1314"/>
      <c r="B1314"/>
      <c r="C1314"/>
      <c r="D1314"/>
      <c r="E1314"/>
      <c r="I1314"/>
      <c r="J1314"/>
    </row>
    <row r="1315" spans="1:10" x14ac:dyDescent="0.3">
      <c r="A1315"/>
      <c r="B1315"/>
      <c r="C1315"/>
      <c r="D1315"/>
      <c r="E1315"/>
      <c r="I1315"/>
      <c r="J1315"/>
    </row>
    <row r="1316" spans="1:10" x14ac:dyDescent="0.3">
      <c r="A1316"/>
      <c r="B1316"/>
      <c r="C1316"/>
      <c r="D1316"/>
      <c r="E1316"/>
      <c r="I1316"/>
      <c r="J1316"/>
    </row>
    <row r="1317" spans="1:10" x14ac:dyDescent="0.3">
      <c r="A1317"/>
      <c r="B1317"/>
      <c r="C1317"/>
      <c r="D1317"/>
      <c r="E1317"/>
      <c r="I1317"/>
      <c r="J1317"/>
    </row>
    <row r="1318" spans="1:10" x14ac:dyDescent="0.3">
      <c r="A1318"/>
      <c r="B1318"/>
      <c r="C1318"/>
      <c r="D1318"/>
      <c r="E1318"/>
      <c r="I1318"/>
      <c r="J1318"/>
    </row>
    <row r="1319" spans="1:10" x14ac:dyDescent="0.3">
      <c r="A1319"/>
      <c r="B1319"/>
      <c r="C1319"/>
      <c r="D1319"/>
      <c r="E1319"/>
      <c r="I1319"/>
      <c r="J1319"/>
    </row>
    <row r="1320" spans="1:10" x14ac:dyDescent="0.3">
      <c r="A1320"/>
      <c r="B1320"/>
      <c r="C1320"/>
      <c r="D1320"/>
      <c r="E1320"/>
      <c r="I1320"/>
      <c r="J1320"/>
    </row>
    <row r="1321" spans="1:10" x14ac:dyDescent="0.3">
      <c r="A1321"/>
      <c r="B1321"/>
      <c r="C1321"/>
      <c r="D1321"/>
      <c r="E1321"/>
      <c r="I1321"/>
      <c r="J1321"/>
    </row>
    <row r="1322" spans="1:10" x14ac:dyDescent="0.3">
      <c r="A1322"/>
      <c r="B1322"/>
      <c r="C1322"/>
      <c r="D1322"/>
      <c r="E1322"/>
      <c r="I1322"/>
      <c r="J1322"/>
    </row>
    <row r="1323" spans="1:10" x14ac:dyDescent="0.3">
      <c r="A1323"/>
      <c r="B1323"/>
      <c r="C1323"/>
      <c r="D1323"/>
      <c r="E1323"/>
      <c r="I1323"/>
      <c r="J1323"/>
    </row>
    <row r="1324" spans="1:10" x14ac:dyDescent="0.3">
      <c r="A1324"/>
      <c r="B1324"/>
      <c r="C1324"/>
      <c r="D1324"/>
      <c r="E1324"/>
      <c r="I1324"/>
      <c r="J1324"/>
    </row>
    <row r="1325" spans="1:10" x14ac:dyDescent="0.3">
      <c r="A1325"/>
      <c r="B1325"/>
      <c r="C1325"/>
      <c r="D1325"/>
      <c r="E1325"/>
      <c r="I1325"/>
      <c r="J1325"/>
    </row>
    <row r="1326" spans="1:10" x14ac:dyDescent="0.3">
      <c r="A1326"/>
      <c r="B1326"/>
      <c r="C1326"/>
      <c r="D1326"/>
      <c r="E1326"/>
      <c r="I1326"/>
      <c r="J1326"/>
    </row>
    <row r="1327" spans="1:10" x14ac:dyDescent="0.3">
      <c r="A1327"/>
      <c r="B1327"/>
      <c r="C1327"/>
      <c r="D1327"/>
      <c r="E1327"/>
      <c r="I1327"/>
      <c r="J1327"/>
    </row>
    <row r="1328" spans="1:10" x14ac:dyDescent="0.3">
      <c r="A1328"/>
      <c r="B1328"/>
      <c r="C1328"/>
      <c r="D1328"/>
      <c r="E1328"/>
      <c r="I1328"/>
      <c r="J1328"/>
    </row>
    <row r="1329" spans="1:10" x14ac:dyDescent="0.3">
      <c r="A1329"/>
      <c r="B1329"/>
      <c r="C1329"/>
      <c r="D1329"/>
      <c r="E1329"/>
      <c r="I1329"/>
      <c r="J1329"/>
    </row>
    <row r="1330" spans="1:10" x14ac:dyDescent="0.3">
      <c r="A1330"/>
      <c r="B1330"/>
      <c r="C1330"/>
      <c r="D1330"/>
      <c r="E1330"/>
      <c r="I1330"/>
      <c r="J1330"/>
    </row>
    <row r="1331" spans="1:10" x14ac:dyDescent="0.3">
      <c r="A1331"/>
      <c r="B1331"/>
      <c r="C1331"/>
      <c r="D1331"/>
      <c r="E1331"/>
      <c r="I1331"/>
      <c r="J1331"/>
    </row>
    <row r="1332" spans="1:10" x14ac:dyDescent="0.3">
      <c r="A1332"/>
      <c r="B1332"/>
      <c r="C1332"/>
      <c r="D1332"/>
      <c r="E1332"/>
      <c r="I1332"/>
      <c r="J1332"/>
    </row>
    <row r="1333" spans="1:10" x14ac:dyDescent="0.3">
      <c r="A1333"/>
      <c r="B1333"/>
      <c r="C1333"/>
      <c r="D1333"/>
      <c r="E1333"/>
      <c r="I1333"/>
      <c r="J1333"/>
    </row>
    <row r="1334" spans="1:10" x14ac:dyDescent="0.3">
      <c r="A1334"/>
      <c r="B1334"/>
      <c r="C1334"/>
      <c r="D1334"/>
      <c r="E1334"/>
      <c r="I1334"/>
      <c r="J1334"/>
    </row>
    <row r="1335" spans="1:10" x14ac:dyDescent="0.3">
      <c r="A1335"/>
      <c r="B1335"/>
      <c r="C1335"/>
      <c r="D1335"/>
      <c r="E1335"/>
      <c r="I1335"/>
      <c r="J1335"/>
    </row>
    <row r="1336" spans="1:10" x14ac:dyDescent="0.3">
      <c r="A1336"/>
      <c r="B1336"/>
      <c r="C1336"/>
      <c r="D1336"/>
      <c r="E1336"/>
      <c r="I1336"/>
      <c r="J1336"/>
    </row>
    <row r="1337" spans="1:10" x14ac:dyDescent="0.3">
      <c r="A1337"/>
      <c r="B1337"/>
      <c r="C1337"/>
      <c r="D1337"/>
      <c r="E1337"/>
      <c r="I1337"/>
      <c r="J1337"/>
    </row>
    <row r="1338" spans="1:10" x14ac:dyDescent="0.3">
      <c r="A1338"/>
      <c r="B1338"/>
      <c r="C1338"/>
      <c r="D1338"/>
      <c r="E1338"/>
      <c r="I1338"/>
      <c r="J1338"/>
    </row>
    <row r="1339" spans="1:10" x14ac:dyDescent="0.3">
      <c r="A1339"/>
      <c r="B1339"/>
      <c r="C1339"/>
      <c r="D1339"/>
      <c r="E1339"/>
      <c r="I1339"/>
      <c r="J1339"/>
    </row>
    <row r="1340" spans="1:10" x14ac:dyDescent="0.3">
      <c r="A1340"/>
      <c r="B1340"/>
      <c r="C1340"/>
      <c r="D1340"/>
      <c r="E1340"/>
      <c r="I1340"/>
      <c r="J1340"/>
    </row>
    <row r="1341" spans="1:10" x14ac:dyDescent="0.3">
      <c r="A1341"/>
      <c r="B1341"/>
      <c r="C1341"/>
      <c r="D1341"/>
      <c r="E1341"/>
      <c r="I1341"/>
      <c r="J1341"/>
    </row>
    <row r="1342" spans="1:10" x14ac:dyDescent="0.3">
      <c r="A1342"/>
      <c r="B1342"/>
      <c r="C1342"/>
      <c r="D1342"/>
      <c r="E1342"/>
      <c r="I1342"/>
      <c r="J1342"/>
    </row>
    <row r="1343" spans="1:10" x14ac:dyDescent="0.3">
      <c r="A1343"/>
      <c r="B1343"/>
      <c r="C1343"/>
      <c r="D1343"/>
      <c r="E1343"/>
      <c r="I1343"/>
      <c r="J1343"/>
    </row>
    <row r="1344" spans="1:10" x14ac:dyDescent="0.3">
      <c r="A1344"/>
      <c r="B1344"/>
      <c r="C1344"/>
      <c r="D1344"/>
      <c r="E1344"/>
      <c r="I1344"/>
      <c r="J1344"/>
    </row>
    <row r="1345" spans="1:10" x14ac:dyDescent="0.3">
      <c r="A1345"/>
      <c r="B1345"/>
      <c r="C1345"/>
      <c r="D1345"/>
      <c r="E1345"/>
      <c r="I1345"/>
      <c r="J1345"/>
    </row>
    <row r="1346" spans="1:10" x14ac:dyDescent="0.3">
      <c r="A1346"/>
      <c r="B1346"/>
      <c r="C1346"/>
      <c r="D1346"/>
      <c r="E1346"/>
      <c r="I1346"/>
      <c r="J1346"/>
    </row>
    <row r="1347" spans="1:10" x14ac:dyDescent="0.3">
      <c r="A1347"/>
      <c r="B1347"/>
      <c r="C1347"/>
      <c r="D1347"/>
      <c r="E1347"/>
      <c r="I1347"/>
      <c r="J1347"/>
    </row>
    <row r="1348" spans="1:10" x14ac:dyDescent="0.3">
      <c r="A1348"/>
      <c r="B1348"/>
      <c r="C1348"/>
      <c r="D1348"/>
      <c r="E1348"/>
      <c r="I1348"/>
      <c r="J1348"/>
    </row>
    <row r="1349" spans="1:10" x14ac:dyDescent="0.3">
      <c r="A1349"/>
      <c r="B1349"/>
      <c r="C1349"/>
      <c r="D1349"/>
      <c r="E1349"/>
      <c r="I1349"/>
      <c r="J1349"/>
    </row>
    <row r="1350" spans="1:10" x14ac:dyDescent="0.3">
      <c r="A1350"/>
      <c r="B1350"/>
      <c r="C1350"/>
      <c r="D1350"/>
      <c r="E1350"/>
      <c r="I1350"/>
      <c r="J1350"/>
    </row>
    <row r="1351" spans="1:10" x14ac:dyDescent="0.3">
      <c r="A1351"/>
      <c r="B1351"/>
      <c r="C1351"/>
      <c r="D1351"/>
      <c r="E1351"/>
      <c r="I1351"/>
      <c r="J1351"/>
    </row>
    <row r="1352" spans="1:10" x14ac:dyDescent="0.3">
      <c r="A1352"/>
      <c r="B1352"/>
      <c r="C1352"/>
      <c r="D1352"/>
      <c r="E1352"/>
      <c r="I1352"/>
      <c r="J1352"/>
    </row>
    <row r="1353" spans="1:10" x14ac:dyDescent="0.3">
      <c r="A1353"/>
      <c r="B1353"/>
      <c r="C1353"/>
      <c r="D1353"/>
      <c r="E1353"/>
      <c r="I1353"/>
      <c r="J1353"/>
    </row>
    <row r="1354" spans="1:10" x14ac:dyDescent="0.3">
      <c r="A1354"/>
      <c r="B1354"/>
      <c r="C1354"/>
      <c r="D1354"/>
      <c r="E1354"/>
      <c r="I1354"/>
      <c r="J1354"/>
    </row>
    <row r="1355" spans="1:10" x14ac:dyDescent="0.3">
      <c r="A1355"/>
      <c r="B1355"/>
      <c r="C1355"/>
      <c r="D1355"/>
      <c r="E1355"/>
      <c r="I1355"/>
      <c r="J1355"/>
    </row>
    <row r="1356" spans="1:10" x14ac:dyDescent="0.3">
      <c r="A1356"/>
      <c r="B1356"/>
      <c r="C1356"/>
      <c r="D1356"/>
      <c r="E1356"/>
      <c r="I1356"/>
      <c r="J1356"/>
    </row>
    <row r="1357" spans="1:10" x14ac:dyDescent="0.3">
      <c r="A1357"/>
      <c r="B1357"/>
      <c r="C1357"/>
      <c r="D1357"/>
      <c r="E1357"/>
      <c r="I1357"/>
      <c r="J1357"/>
    </row>
    <row r="1358" spans="1:10" x14ac:dyDescent="0.3">
      <c r="A1358"/>
      <c r="B1358"/>
      <c r="C1358"/>
      <c r="D1358"/>
      <c r="E1358"/>
      <c r="I1358"/>
      <c r="J1358"/>
    </row>
    <row r="1359" spans="1:10" x14ac:dyDescent="0.3">
      <c r="A1359"/>
      <c r="B1359"/>
      <c r="C1359"/>
      <c r="D1359"/>
      <c r="E1359"/>
      <c r="I1359"/>
      <c r="J1359"/>
    </row>
    <row r="1360" spans="1:10" x14ac:dyDescent="0.3">
      <c r="A1360"/>
      <c r="B1360"/>
      <c r="C1360"/>
      <c r="D1360"/>
      <c r="E1360"/>
      <c r="I1360"/>
      <c r="J1360"/>
    </row>
    <row r="1361" spans="1:10" x14ac:dyDescent="0.3">
      <c r="A1361"/>
      <c r="B1361"/>
      <c r="C1361"/>
      <c r="D1361"/>
      <c r="E1361"/>
      <c r="I1361"/>
      <c r="J1361"/>
    </row>
    <row r="1362" spans="1:10" x14ac:dyDescent="0.3">
      <c r="A1362"/>
      <c r="B1362"/>
      <c r="C1362"/>
      <c r="D1362"/>
      <c r="E1362"/>
      <c r="I1362"/>
      <c r="J1362"/>
    </row>
    <row r="1363" spans="1:10" x14ac:dyDescent="0.3">
      <c r="A1363"/>
      <c r="B1363"/>
      <c r="C1363"/>
      <c r="D1363"/>
      <c r="E1363"/>
      <c r="I1363"/>
      <c r="J1363"/>
    </row>
    <row r="1364" spans="1:10" x14ac:dyDescent="0.3">
      <c r="A1364"/>
      <c r="B1364"/>
      <c r="C1364"/>
      <c r="D1364"/>
      <c r="E1364"/>
      <c r="I1364"/>
      <c r="J1364"/>
    </row>
    <row r="1365" spans="1:10" x14ac:dyDescent="0.3">
      <c r="A1365"/>
      <c r="B1365"/>
      <c r="C1365"/>
      <c r="D1365"/>
      <c r="E1365"/>
      <c r="I1365"/>
      <c r="J1365"/>
    </row>
    <row r="1366" spans="1:10" x14ac:dyDescent="0.3">
      <c r="A1366"/>
      <c r="B1366"/>
      <c r="C1366"/>
      <c r="D1366"/>
      <c r="E1366"/>
      <c r="I1366"/>
      <c r="J1366"/>
    </row>
    <row r="1367" spans="1:10" x14ac:dyDescent="0.3">
      <c r="A1367"/>
      <c r="B1367"/>
      <c r="C1367"/>
      <c r="D1367"/>
      <c r="E1367"/>
      <c r="I1367"/>
      <c r="J1367"/>
    </row>
    <row r="1368" spans="1:10" x14ac:dyDescent="0.3">
      <c r="A1368"/>
      <c r="B1368"/>
      <c r="C1368"/>
      <c r="D1368"/>
      <c r="E1368"/>
      <c r="I1368"/>
      <c r="J1368"/>
    </row>
    <row r="1369" spans="1:10" x14ac:dyDescent="0.3">
      <c r="A1369"/>
      <c r="B1369"/>
      <c r="C1369"/>
      <c r="D1369"/>
      <c r="E1369"/>
      <c r="I1369"/>
      <c r="J1369"/>
    </row>
    <row r="1370" spans="1:10" x14ac:dyDescent="0.3">
      <c r="A1370"/>
      <c r="B1370"/>
      <c r="C1370"/>
      <c r="D1370"/>
      <c r="E1370"/>
      <c r="I1370"/>
      <c r="J1370"/>
    </row>
    <row r="1371" spans="1:10" x14ac:dyDescent="0.3">
      <c r="A1371"/>
      <c r="B1371"/>
      <c r="C1371"/>
      <c r="D1371"/>
      <c r="E1371"/>
      <c r="I1371"/>
      <c r="J1371"/>
    </row>
    <row r="1372" spans="1:10" x14ac:dyDescent="0.3">
      <c r="A1372"/>
      <c r="B1372"/>
      <c r="C1372"/>
      <c r="D1372"/>
      <c r="E1372"/>
      <c r="I1372"/>
      <c r="J1372"/>
    </row>
    <row r="1373" spans="1:10" x14ac:dyDescent="0.3">
      <c r="A1373"/>
      <c r="B1373"/>
      <c r="C1373"/>
      <c r="D1373"/>
      <c r="E1373"/>
      <c r="I1373"/>
      <c r="J1373"/>
    </row>
    <row r="1374" spans="1:10" x14ac:dyDescent="0.3">
      <c r="A1374"/>
      <c r="B1374"/>
      <c r="C1374"/>
      <c r="D1374"/>
      <c r="E1374"/>
      <c r="I1374"/>
      <c r="J1374"/>
    </row>
    <row r="1375" spans="1:10" x14ac:dyDescent="0.3">
      <c r="A1375"/>
      <c r="B1375"/>
      <c r="C1375"/>
      <c r="D1375"/>
      <c r="E1375"/>
      <c r="I1375"/>
      <c r="J1375"/>
    </row>
    <row r="1376" spans="1:10" x14ac:dyDescent="0.3">
      <c r="A1376"/>
      <c r="B1376"/>
      <c r="C1376"/>
      <c r="D1376"/>
      <c r="E1376"/>
      <c r="I1376"/>
      <c r="J1376"/>
    </row>
    <row r="1377" spans="1:10" x14ac:dyDescent="0.3">
      <c r="A1377"/>
      <c r="B1377"/>
      <c r="C1377"/>
      <c r="D1377"/>
      <c r="E1377"/>
      <c r="I1377"/>
      <c r="J1377"/>
    </row>
    <row r="1378" spans="1:10" x14ac:dyDescent="0.3">
      <c r="A1378"/>
      <c r="B1378"/>
      <c r="C1378"/>
      <c r="D1378"/>
      <c r="E1378"/>
      <c r="I1378"/>
      <c r="J1378"/>
    </row>
    <row r="1379" spans="1:10" x14ac:dyDescent="0.3">
      <c r="A1379"/>
      <c r="B1379"/>
      <c r="C1379"/>
      <c r="D1379"/>
      <c r="E1379"/>
      <c r="I1379"/>
      <c r="J1379"/>
    </row>
    <row r="1380" spans="1:10" x14ac:dyDescent="0.3">
      <c r="A1380"/>
      <c r="B1380"/>
      <c r="C1380"/>
      <c r="D1380"/>
      <c r="E1380"/>
      <c r="I1380"/>
      <c r="J1380"/>
    </row>
    <row r="1381" spans="1:10" x14ac:dyDescent="0.3">
      <c r="A1381"/>
      <c r="B1381"/>
      <c r="C1381"/>
      <c r="D1381"/>
      <c r="E1381"/>
      <c r="I1381"/>
      <c r="J1381"/>
    </row>
    <row r="1382" spans="1:10" x14ac:dyDescent="0.3">
      <c r="A1382"/>
      <c r="B1382"/>
      <c r="C1382"/>
      <c r="D1382"/>
      <c r="E1382"/>
      <c r="I1382"/>
      <c r="J1382"/>
    </row>
    <row r="1383" spans="1:10" x14ac:dyDescent="0.3">
      <c r="A1383"/>
      <c r="B1383"/>
      <c r="C1383"/>
      <c r="D1383"/>
      <c r="E1383"/>
      <c r="I1383"/>
      <c r="J1383"/>
    </row>
    <row r="1384" spans="1:10" x14ac:dyDescent="0.3">
      <c r="A1384"/>
      <c r="B1384"/>
      <c r="C1384"/>
      <c r="D1384"/>
      <c r="E1384"/>
      <c r="I1384"/>
      <c r="J1384"/>
    </row>
    <row r="1385" spans="1:10" x14ac:dyDescent="0.3">
      <c r="A1385"/>
      <c r="B1385"/>
      <c r="C1385"/>
      <c r="D1385"/>
      <c r="E1385"/>
      <c r="I1385"/>
      <c r="J1385"/>
    </row>
    <row r="1386" spans="1:10" x14ac:dyDescent="0.3">
      <c r="A1386"/>
      <c r="B1386"/>
      <c r="C1386"/>
      <c r="D1386"/>
      <c r="E1386"/>
      <c r="I1386"/>
      <c r="J1386"/>
    </row>
    <row r="1387" spans="1:10" x14ac:dyDescent="0.3">
      <c r="A1387"/>
      <c r="B1387"/>
      <c r="C1387"/>
      <c r="D1387"/>
      <c r="E1387"/>
      <c r="I1387"/>
      <c r="J1387"/>
    </row>
    <row r="1388" spans="1:10" x14ac:dyDescent="0.3">
      <c r="A1388"/>
      <c r="B1388"/>
      <c r="C1388"/>
      <c r="D1388"/>
      <c r="E1388"/>
      <c r="I1388"/>
      <c r="J1388"/>
    </row>
    <row r="1389" spans="1:10" x14ac:dyDescent="0.3">
      <c r="A1389"/>
      <c r="B1389"/>
      <c r="C1389"/>
      <c r="D1389"/>
      <c r="E1389"/>
      <c r="I1389"/>
      <c r="J1389"/>
    </row>
    <row r="1390" spans="1:10" x14ac:dyDescent="0.3">
      <c r="A1390"/>
      <c r="B1390"/>
      <c r="C1390"/>
      <c r="D1390"/>
      <c r="E1390"/>
      <c r="I1390"/>
      <c r="J1390"/>
    </row>
    <row r="1391" spans="1:10" x14ac:dyDescent="0.3">
      <c r="A1391"/>
      <c r="B1391"/>
      <c r="C1391"/>
      <c r="D1391"/>
      <c r="E1391"/>
      <c r="I1391"/>
      <c r="J1391"/>
    </row>
    <row r="1392" spans="1:10" x14ac:dyDescent="0.3">
      <c r="A1392"/>
      <c r="B1392"/>
      <c r="C1392"/>
      <c r="D1392"/>
      <c r="E1392"/>
      <c r="I1392"/>
      <c r="J1392"/>
    </row>
    <row r="1393" spans="1:10" x14ac:dyDescent="0.3">
      <c r="A1393"/>
      <c r="B1393"/>
      <c r="C1393"/>
      <c r="D1393"/>
      <c r="E1393"/>
      <c r="I1393"/>
      <c r="J1393"/>
    </row>
    <row r="1394" spans="1:10" x14ac:dyDescent="0.3">
      <c r="A1394"/>
      <c r="B1394"/>
      <c r="C1394"/>
      <c r="D1394"/>
      <c r="E1394"/>
      <c r="I1394"/>
      <c r="J1394"/>
    </row>
    <row r="1395" spans="1:10" x14ac:dyDescent="0.3">
      <c r="A1395"/>
      <c r="B1395"/>
      <c r="C1395"/>
      <c r="D1395"/>
      <c r="E1395"/>
      <c r="I1395"/>
      <c r="J1395"/>
    </row>
    <row r="1396" spans="1:10" x14ac:dyDescent="0.3">
      <c r="A1396"/>
      <c r="B1396"/>
      <c r="C1396"/>
      <c r="D1396"/>
      <c r="E1396"/>
      <c r="I1396"/>
      <c r="J1396"/>
    </row>
    <row r="1397" spans="1:10" x14ac:dyDescent="0.3">
      <c r="A1397"/>
      <c r="B1397"/>
      <c r="C1397"/>
      <c r="D1397"/>
      <c r="E1397"/>
      <c r="I1397"/>
      <c r="J1397"/>
    </row>
    <row r="1398" spans="1:10" x14ac:dyDescent="0.3">
      <c r="A1398"/>
      <c r="B1398"/>
      <c r="C1398"/>
      <c r="D1398"/>
      <c r="E1398"/>
      <c r="I1398"/>
      <c r="J1398"/>
    </row>
    <row r="1399" spans="1:10" x14ac:dyDescent="0.3">
      <c r="A1399"/>
      <c r="B1399"/>
      <c r="C1399"/>
      <c r="D1399"/>
      <c r="E1399"/>
      <c r="I1399"/>
      <c r="J1399"/>
    </row>
    <row r="1400" spans="1:10" x14ac:dyDescent="0.3">
      <c r="A1400"/>
      <c r="B1400"/>
      <c r="C1400"/>
      <c r="D1400"/>
      <c r="E1400"/>
      <c r="I1400"/>
      <c r="J1400"/>
    </row>
    <row r="1401" spans="1:10" x14ac:dyDescent="0.3">
      <c r="A1401"/>
      <c r="B1401"/>
      <c r="C1401"/>
      <c r="D1401"/>
      <c r="E1401"/>
      <c r="I1401"/>
      <c r="J1401"/>
    </row>
    <row r="1402" spans="1:10" x14ac:dyDescent="0.3">
      <c r="A1402"/>
      <c r="B1402"/>
      <c r="C1402"/>
      <c r="D1402"/>
      <c r="E1402"/>
      <c r="I1402"/>
      <c r="J1402"/>
    </row>
    <row r="1403" spans="1:10" x14ac:dyDescent="0.3">
      <c r="A1403"/>
      <c r="B1403"/>
      <c r="C1403"/>
      <c r="D1403"/>
      <c r="E1403"/>
      <c r="I1403"/>
      <c r="J1403"/>
    </row>
    <row r="1404" spans="1:10" x14ac:dyDescent="0.3">
      <c r="A1404"/>
      <c r="B1404"/>
      <c r="C1404"/>
      <c r="D1404"/>
      <c r="E1404"/>
      <c r="I1404"/>
      <c r="J1404"/>
    </row>
    <row r="1405" spans="1:10" x14ac:dyDescent="0.3">
      <c r="A1405"/>
      <c r="B1405"/>
      <c r="C1405"/>
      <c r="D1405"/>
      <c r="E1405"/>
      <c r="I1405"/>
      <c r="J1405"/>
    </row>
    <row r="1406" spans="1:10" x14ac:dyDescent="0.3">
      <c r="A1406"/>
      <c r="B1406"/>
      <c r="C1406"/>
      <c r="D1406"/>
      <c r="E1406"/>
      <c r="I1406"/>
      <c r="J1406"/>
    </row>
    <row r="1407" spans="1:10" x14ac:dyDescent="0.3">
      <c r="A1407"/>
      <c r="B1407"/>
      <c r="C1407"/>
      <c r="D1407"/>
      <c r="E1407"/>
      <c r="I1407"/>
      <c r="J1407"/>
    </row>
    <row r="1408" spans="1:10" x14ac:dyDescent="0.3">
      <c r="A1408"/>
      <c r="B1408"/>
      <c r="C1408"/>
      <c r="D1408"/>
      <c r="E1408"/>
      <c r="I1408"/>
      <c r="J1408"/>
    </row>
    <row r="1409" spans="1:10" x14ac:dyDescent="0.3">
      <c r="A1409"/>
      <c r="B1409"/>
      <c r="C1409"/>
      <c r="D1409"/>
      <c r="E1409"/>
      <c r="I1409"/>
      <c r="J1409"/>
    </row>
    <row r="1410" spans="1:10" x14ac:dyDescent="0.3">
      <c r="A1410"/>
      <c r="B1410"/>
      <c r="C1410"/>
      <c r="D1410"/>
      <c r="E1410"/>
      <c r="I1410"/>
      <c r="J1410"/>
    </row>
    <row r="1411" spans="1:10" x14ac:dyDescent="0.3">
      <c r="A1411"/>
      <c r="B1411"/>
      <c r="C1411"/>
      <c r="D1411"/>
      <c r="E1411"/>
      <c r="I1411"/>
      <c r="J1411"/>
    </row>
    <row r="1412" spans="1:10" x14ac:dyDescent="0.3">
      <c r="A1412"/>
      <c r="B1412"/>
      <c r="C1412"/>
      <c r="D1412"/>
      <c r="E1412"/>
      <c r="I1412"/>
      <c r="J1412"/>
    </row>
    <row r="1413" spans="1:10" x14ac:dyDescent="0.3">
      <c r="A1413"/>
      <c r="B1413"/>
      <c r="C1413"/>
      <c r="D1413"/>
      <c r="E1413"/>
      <c r="I1413"/>
      <c r="J1413"/>
    </row>
    <row r="1414" spans="1:10" x14ac:dyDescent="0.3">
      <c r="A1414"/>
      <c r="B1414"/>
      <c r="C1414"/>
      <c r="D1414"/>
      <c r="E1414"/>
      <c r="I1414"/>
      <c r="J1414"/>
    </row>
    <row r="1415" spans="1:10" x14ac:dyDescent="0.3">
      <c r="A1415"/>
      <c r="B1415"/>
      <c r="C1415"/>
      <c r="D1415"/>
      <c r="E1415"/>
      <c r="I1415"/>
      <c r="J1415"/>
    </row>
    <row r="1416" spans="1:10" x14ac:dyDescent="0.3">
      <c r="A1416"/>
      <c r="B1416"/>
      <c r="C1416"/>
      <c r="D1416"/>
      <c r="E1416"/>
      <c r="I1416"/>
      <c r="J1416"/>
    </row>
    <row r="1417" spans="1:10" x14ac:dyDescent="0.3">
      <c r="A1417"/>
      <c r="B1417"/>
      <c r="C1417"/>
      <c r="D1417"/>
      <c r="E1417"/>
      <c r="I1417"/>
      <c r="J1417"/>
    </row>
    <row r="1418" spans="1:10" x14ac:dyDescent="0.3">
      <c r="A1418"/>
      <c r="B1418"/>
      <c r="C1418"/>
      <c r="D1418"/>
      <c r="E1418"/>
      <c r="I1418"/>
      <c r="J1418"/>
    </row>
    <row r="1419" spans="1:10" x14ac:dyDescent="0.3">
      <c r="A1419"/>
      <c r="B1419"/>
      <c r="C1419"/>
      <c r="D1419"/>
      <c r="E1419"/>
      <c r="I1419"/>
      <c r="J1419"/>
    </row>
    <row r="1420" spans="1:10" x14ac:dyDescent="0.3">
      <c r="A1420"/>
      <c r="B1420"/>
      <c r="C1420"/>
      <c r="D1420"/>
      <c r="E1420"/>
      <c r="I1420"/>
      <c r="J1420"/>
    </row>
    <row r="1421" spans="1:10" x14ac:dyDescent="0.3">
      <c r="A1421"/>
      <c r="B1421"/>
      <c r="C1421"/>
      <c r="D1421"/>
      <c r="E1421"/>
      <c r="I1421"/>
      <c r="J1421"/>
    </row>
    <row r="1422" spans="1:10" x14ac:dyDescent="0.3">
      <c r="A1422"/>
      <c r="B1422"/>
      <c r="C1422"/>
      <c r="D1422"/>
      <c r="E1422"/>
      <c r="I1422"/>
      <c r="J1422"/>
    </row>
    <row r="1423" spans="1:10" x14ac:dyDescent="0.3">
      <c r="A1423"/>
      <c r="B1423"/>
      <c r="C1423"/>
      <c r="D1423"/>
      <c r="E1423"/>
      <c r="I1423"/>
      <c r="J1423"/>
    </row>
    <row r="1424" spans="1:10" x14ac:dyDescent="0.3">
      <c r="A1424"/>
      <c r="B1424"/>
      <c r="C1424"/>
      <c r="D1424"/>
      <c r="E1424"/>
      <c r="I1424"/>
      <c r="J1424"/>
    </row>
    <row r="1425" spans="1:10" x14ac:dyDescent="0.3">
      <c r="A1425"/>
      <c r="B1425"/>
      <c r="C1425"/>
      <c r="D1425"/>
      <c r="E1425"/>
      <c r="I1425"/>
      <c r="J1425"/>
    </row>
    <row r="1426" spans="1:10" x14ac:dyDescent="0.3">
      <c r="A1426"/>
      <c r="B1426"/>
      <c r="C1426"/>
      <c r="D1426"/>
      <c r="E1426"/>
      <c r="I1426"/>
      <c r="J1426"/>
    </row>
    <row r="1427" spans="1:10" x14ac:dyDescent="0.3">
      <c r="A1427"/>
      <c r="B1427"/>
      <c r="C1427"/>
      <c r="D1427"/>
      <c r="E1427"/>
      <c r="I1427"/>
      <c r="J1427"/>
    </row>
    <row r="1428" spans="1:10" x14ac:dyDescent="0.3">
      <c r="A1428"/>
      <c r="B1428"/>
      <c r="C1428"/>
      <c r="D1428"/>
      <c r="E1428"/>
      <c r="I1428"/>
      <c r="J1428"/>
    </row>
    <row r="1429" spans="1:10" x14ac:dyDescent="0.3">
      <c r="A1429"/>
      <c r="B1429"/>
      <c r="C1429"/>
      <c r="D1429"/>
      <c r="E1429"/>
      <c r="I1429"/>
      <c r="J1429"/>
    </row>
    <row r="1430" spans="1:10" x14ac:dyDescent="0.3">
      <c r="A1430"/>
      <c r="B1430"/>
      <c r="C1430"/>
      <c r="D1430"/>
      <c r="E1430"/>
      <c r="I1430"/>
      <c r="J1430"/>
    </row>
    <row r="1431" spans="1:10" x14ac:dyDescent="0.3">
      <c r="A1431"/>
      <c r="B1431"/>
      <c r="C1431"/>
      <c r="D1431"/>
      <c r="E1431"/>
      <c r="I1431"/>
      <c r="J1431"/>
    </row>
    <row r="1432" spans="1:10" x14ac:dyDescent="0.3">
      <c r="A1432"/>
      <c r="B1432"/>
      <c r="C1432"/>
      <c r="D1432"/>
      <c r="E1432"/>
      <c r="I1432"/>
      <c r="J1432"/>
    </row>
    <row r="1433" spans="1:10" x14ac:dyDescent="0.3">
      <c r="A1433"/>
      <c r="B1433"/>
      <c r="C1433"/>
      <c r="D1433"/>
      <c r="E1433"/>
      <c r="I1433"/>
      <c r="J1433"/>
    </row>
    <row r="1434" spans="1:10" x14ac:dyDescent="0.3">
      <c r="A1434"/>
      <c r="B1434"/>
      <c r="C1434"/>
      <c r="D1434"/>
      <c r="E1434"/>
      <c r="I1434"/>
      <c r="J1434"/>
    </row>
    <row r="1435" spans="1:10" x14ac:dyDescent="0.3">
      <c r="A1435"/>
      <c r="B1435"/>
      <c r="C1435"/>
      <c r="D1435"/>
      <c r="E1435"/>
      <c r="I1435"/>
      <c r="J1435"/>
    </row>
    <row r="1436" spans="1:10" x14ac:dyDescent="0.3">
      <c r="A1436"/>
      <c r="B1436"/>
      <c r="C1436"/>
      <c r="D1436"/>
      <c r="E1436"/>
      <c r="I1436"/>
      <c r="J1436"/>
    </row>
    <row r="1437" spans="1:10" x14ac:dyDescent="0.3">
      <c r="A1437"/>
      <c r="B1437"/>
      <c r="C1437"/>
      <c r="D1437"/>
      <c r="E1437"/>
      <c r="I1437"/>
      <c r="J1437"/>
    </row>
    <row r="1438" spans="1:10" x14ac:dyDescent="0.3">
      <c r="A1438"/>
      <c r="B1438"/>
      <c r="C1438"/>
      <c r="D1438"/>
      <c r="E1438"/>
      <c r="I1438"/>
      <c r="J1438"/>
    </row>
    <row r="1439" spans="1:10" x14ac:dyDescent="0.3">
      <c r="A1439"/>
      <c r="B1439"/>
      <c r="C1439"/>
      <c r="D1439"/>
      <c r="E1439"/>
      <c r="I1439"/>
      <c r="J1439"/>
    </row>
    <row r="1440" spans="1:10" x14ac:dyDescent="0.3">
      <c r="A1440"/>
      <c r="B1440"/>
      <c r="C1440"/>
      <c r="D1440"/>
      <c r="E1440"/>
      <c r="I1440"/>
      <c r="J1440"/>
    </row>
    <row r="1441" spans="1:10" x14ac:dyDescent="0.3">
      <c r="A1441"/>
      <c r="B1441"/>
      <c r="C1441"/>
      <c r="D1441"/>
      <c r="E1441"/>
      <c r="I1441"/>
      <c r="J1441"/>
    </row>
    <row r="1442" spans="1:10" x14ac:dyDescent="0.3">
      <c r="A1442"/>
      <c r="B1442"/>
      <c r="C1442"/>
      <c r="D1442"/>
      <c r="E1442"/>
      <c r="I1442"/>
      <c r="J1442"/>
    </row>
    <row r="1443" spans="1:10" x14ac:dyDescent="0.3">
      <c r="A1443"/>
      <c r="B1443"/>
      <c r="C1443"/>
      <c r="D1443"/>
      <c r="E1443"/>
      <c r="I1443"/>
      <c r="J1443"/>
    </row>
    <row r="1444" spans="1:10" x14ac:dyDescent="0.3">
      <c r="A1444"/>
      <c r="B1444"/>
      <c r="C1444"/>
      <c r="D1444"/>
      <c r="E1444"/>
      <c r="I1444"/>
      <c r="J1444"/>
    </row>
    <row r="1445" spans="1:10" x14ac:dyDescent="0.3">
      <c r="A1445"/>
      <c r="B1445"/>
      <c r="C1445"/>
      <c r="D1445"/>
      <c r="E1445"/>
      <c r="I1445"/>
      <c r="J1445"/>
    </row>
    <row r="1446" spans="1:10" x14ac:dyDescent="0.3">
      <c r="A1446"/>
      <c r="B1446"/>
      <c r="C1446"/>
      <c r="D1446"/>
      <c r="E1446"/>
      <c r="I1446"/>
      <c r="J1446"/>
    </row>
    <row r="1447" spans="1:10" x14ac:dyDescent="0.3">
      <c r="A1447"/>
      <c r="B1447"/>
      <c r="C1447"/>
      <c r="D1447"/>
      <c r="E1447"/>
      <c r="I1447"/>
      <c r="J1447"/>
    </row>
    <row r="1448" spans="1:10" x14ac:dyDescent="0.3">
      <c r="A1448"/>
      <c r="B1448"/>
      <c r="C1448"/>
      <c r="D1448"/>
      <c r="E1448"/>
      <c r="I1448"/>
      <c r="J1448"/>
    </row>
    <row r="1449" spans="1:10" x14ac:dyDescent="0.3">
      <c r="A1449"/>
      <c r="B1449"/>
      <c r="C1449"/>
      <c r="D1449"/>
      <c r="E1449"/>
      <c r="I1449"/>
      <c r="J1449"/>
    </row>
    <row r="1450" spans="1:10" x14ac:dyDescent="0.3">
      <c r="A1450"/>
      <c r="B1450"/>
      <c r="C1450"/>
      <c r="D1450"/>
      <c r="E1450"/>
      <c r="I1450"/>
      <c r="J1450"/>
    </row>
    <row r="1451" spans="1:10" x14ac:dyDescent="0.3">
      <c r="A1451"/>
      <c r="B1451"/>
      <c r="C1451"/>
      <c r="D1451"/>
      <c r="E1451"/>
      <c r="I1451"/>
      <c r="J1451"/>
    </row>
    <row r="1452" spans="1:10" x14ac:dyDescent="0.3">
      <c r="A1452"/>
      <c r="B1452"/>
      <c r="C1452"/>
      <c r="D1452"/>
      <c r="E1452"/>
      <c r="I1452"/>
      <c r="J1452"/>
    </row>
    <row r="1453" spans="1:10" x14ac:dyDescent="0.3">
      <c r="A1453"/>
      <c r="B1453"/>
      <c r="C1453"/>
      <c r="D1453"/>
      <c r="E1453"/>
      <c r="I1453"/>
      <c r="J1453"/>
    </row>
    <row r="1454" spans="1:10" x14ac:dyDescent="0.3">
      <c r="A1454"/>
      <c r="B1454"/>
      <c r="C1454"/>
      <c r="D1454"/>
      <c r="E1454"/>
      <c r="I1454"/>
      <c r="J1454"/>
    </row>
    <row r="1455" spans="1:10" x14ac:dyDescent="0.3">
      <c r="A1455"/>
      <c r="B1455"/>
      <c r="C1455"/>
      <c r="D1455"/>
      <c r="E1455"/>
      <c r="I1455"/>
      <c r="J1455"/>
    </row>
    <row r="1456" spans="1:10" x14ac:dyDescent="0.3">
      <c r="A1456"/>
      <c r="B1456"/>
      <c r="C1456"/>
      <c r="D1456"/>
      <c r="E1456"/>
      <c r="I1456"/>
      <c r="J1456"/>
    </row>
    <row r="1457" spans="1:10" x14ac:dyDescent="0.3">
      <c r="A1457"/>
      <c r="B1457"/>
      <c r="C1457"/>
      <c r="D1457"/>
      <c r="E1457"/>
      <c r="I1457"/>
      <c r="J1457"/>
    </row>
    <row r="1458" spans="1:10" x14ac:dyDescent="0.3">
      <c r="A1458"/>
      <c r="B1458"/>
      <c r="C1458"/>
      <c r="D1458"/>
      <c r="E1458"/>
      <c r="I1458"/>
      <c r="J1458"/>
    </row>
    <row r="1459" spans="1:10" x14ac:dyDescent="0.3">
      <c r="A1459"/>
      <c r="B1459"/>
      <c r="C1459"/>
      <c r="D1459"/>
      <c r="E1459"/>
      <c r="I1459"/>
      <c r="J1459"/>
    </row>
    <row r="1460" spans="1:10" x14ac:dyDescent="0.3">
      <c r="A1460"/>
      <c r="B1460"/>
      <c r="C1460"/>
      <c r="D1460"/>
      <c r="E1460"/>
      <c r="I1460"/>
      <c r="J1460"/>
    </row>
    <row r="1461" spans="1:10" x14ac:dyDescent="0.3">
      <c r="A1461"/>
      <c r="B1461"/>
      <c r="C1461"/>
      <c r="D1461"/>
      <c r="E1461"/>
      <c r="I1461"/>
      <c r="J1461"/>
    </row>
    <row r="1462" spans="1:10" x14ac:dyDescent="0.3">
      <c r="A1462"/>
      <c r="B1462"/>
      <c r="C1462"/>
      <c r="D1462"/>
      <c r="E1462"/>
      <c r="I1462"/>
      <c r="J1462"/>
    </row>
    <row r="1463" spans="1:10" x14ac:dyDescent="0.3">
      <c r="A1463"/>
      <c r="B1463"/>
      <c r="C1463"/>
      <c r="D1463"/>
      <c r="E1463"/>
      <c r="I1463"/>
      <c r="J1463"/>
    </row>
    <row r="1464" spans="1:10" x14ac:dyDescent="0.3">
      <c r="A1464"/>
      <c r="B1464"/>
      <c r="C1464"/>
      <c r="D1464"/>
      <c r="E1464"/>
      <c r="I1464"/>
      <c r="J1464"/>
    </row>
    <row r="1465" spans="1:10" x14ac:dyDescent="0.3">
      <c r="A1465"/>
      <c r="B1465"/>
      <c r="C1465"/>
      <c r="D1465"/>
      <c r="E1465"/>
      <c r="I1465"/>
      <c r="J1465"/>
    </row>
    <row r="1466" spans="1:10" x14ac:dyDescent="0.3">
      <c r="A1466"/>
      <c r="B1466"/>
      <c r="C1466"/>
      <c r="D1466"/>
      <c r="E1466"/>
      <c r="I1466"/>
      <c r="J1466"/>
    </row>
    <row r="1467" spans="1:10" x14ac:dyDescent="0.3">
      <c r="A1467"/>
      <c r="B1467"/>
      <c r="C1467"/>
      <c r="D1467"/>
      <c r="E1467"/>
      <c r="I1467"/>
      <c r="J1467"/>
    </row>
    <row r="1468" spans="1:10" x14ac:dyDescent="0.3">
      <c r="A1468"/>
      <c r="B1468"/>
      <c r="C1468"/>
      <c r="D1468"/>
      <c r="E1468"/>
      <c r="I1468"/>
      <c r="J1468"/>
    </row>
    <row r="1469" spans="1:10" x14ac:dyDescent="0.3">
      <c r="A1469"/>
      <c r="B1469"/>
      <c r="C1469"/>
      <c r="D1469"/>
      <c r="E1469"/>
      <c r="I1469"/>
      <c r="J1469"/>
    </row>
    <row r="1470" spans="1:10" x14ac:dyDescent="0.3">
      <c r="A1470"/>
      <c r="B1470"/>
      <c r="C1470"/>
      <c r="D1470"/>
      <c r="E1470"/>
      <c r="I1470"/>
      <c r="J1470"/>
    </row>
    <row r="1471" spans="1:10" x14ac:dyDescent="0.3">
      <c r="A1471"/>
      <c r="B1471"/>
      <c r="C1471"/>
      <c r="D1471"/>
      <c r="E1471"/>
      <c r="I1471"/>
      <c r="J1471"/>
    </row>
    <row r="1472" spans="1:10" x14ac:dyDescent="0.3">
      <c r="A1472"/>
      <c r="B1472"/>
      <c r="C1472"/>
      <c r="D1472"/>
      <c r="E1472"/>
      <c r="I1472"/>
      <c r="J1472"/>
    </row>
    <row r="1473" spans="1:10" x14ac:dyDescent="0.3">
      <c r="A1473"/>
      <c r="B1473"/>
      <c r="C1473"/>
      <c r="D1473"/>
      <c r="E1473"/>
      <c r="I1473"/>
      <c r="J1473"/>
    </row>
    <row r="1474" spans="1:10" x14ac:dyDescent="0.3">
      <c r="A1474"/>
      <c r="B1474"/>
      <c r="C1474"/>
      <c r="D1474"/>
      <c r="E1474"/>
      <c r="I1474"/>
      <c r="J1474"/>
    </row>
    <row r="1475" spans="1:10" x14ac:dyDescent="0.3">
      <c r="A1475"/>
      <c r="B1475"/>
      <c r="C1475"/>
      <c r="D1475"/>
      <c r="E1475"/>
      <c r="I1475"/>
      <c r="J1475"/>
    </row>
    <row r="1476" spans="1:10" x14ac:dyDescent="0.3">
      <c r="A1476"/>
      <c r="B1476"/>
      <c r="C1476"/>
      <c r="D1476"/>
      <c r="E1476"/>
      <c r="I1476"/>
      <c r="J1476"/>
    </row>
    <row r="1477" spans="1:10" x14ac:dyDescent="0.3">
      <c r="A1477"/>
      <c r="B1477"/>
      <c r="C1477"/>
      <c r="D1477"/>
      <c r="E1477"/>
      <c r="I1477"/>
      <c r="J1477"/>
    </row>
    <row r="1478" spans="1:10" x14ac:dyDescent="0.3">
      <c r="A1478"/>
      <c r="B1478"/>
      <c r="C1478"/>
      <c r="D1478"/>
      <c r="E1478"/>
      <c r="I1478"/>
      <c r="J1478"/>
    </row>
    <row r="1479" spans="1:10" x14ac:dyDescent="0.3">
      <c r="A1479"/>
      <c r="B1479"/>
      <c r="C1479"/>
      <c r="D1479"/>
      <c r="E1479"/>
      <c r="I1479"/>
      <c r="J1479"/>
    </row>
    <row r="1480" spans="1:10" x14ac:dyDescent="0.3">
      <c r="A1480"/>
      <c r="B1480"/>
      <c r="C1480"/>
      <c r="D1480"/>
      <c r="E1480"/>
      <c r="I1480"/>
      <c r="J1480"/>
    </row>
    <row r="1481" spans="1:10" x14ac:dyDescent="0.3">
      <c r="A1481"/>
      <c r="B1481"/>
      <c r="C1481"/>
      <c r="D1481"/>
      <c r="E1481"/>
      <c r="I1481"/>
      <c r="J1481"/>
    </row>
    <row r="1482" spans="1:10" x14ac:dyDescent="0.3">
      <c r="A1482"/>
      <c r="B1482"/>
      <c r="C1482"/>
      <c r="D1482"/>
      <c r="E1482"/>
      <c r="I1482"/>
      <c r="J1482"/>
    </row>
    <row r="1483" spans="1:10" x14ac:dyDescent="0.3">
      <c r="A1483"/>
      <c r="B1483"/>
      <c r="C1483"/>
      <c r="D1483"/>
      <c r="E1483"/>
      <c r="I1483"/>
      <c r="J1483"/>
    </row>
    <row r="1484" spans="1:10" x14ac:dyDescent="0.3">
      <c r="A1484"/>
      <c r="B1484"/>
      <c r="C1484"/>
      <c r="D1484"/>
      <c r="E1484"/>
      <c r="I1484"/>
      <c r="J1484"/>
    </row>
    <row r="1485" spans="1:10" x14ac:dyDescent="0.3">
      <c r="A1485"/>
      <c r="B1485"/>
      <c r="C1485"/>
      <c r="D1485"/>
      <c r="E1485"/>
      <c r="I1485"/>
      <c r="J1485"/>
    </row>
    <row r="1486" spans="1:10" x14ac:dyDescent="0.3">
      <c r="A1486"/>
      <c r="B1486"/>
      <c r="C1486"/>
      <c r="D1486"/>
      <c r="E1486"/>
      <c r="I1486"/>
      <c r="J1486"/>
    </row>
    <row r="1487" spans="1:10" x14ac:dyDescent="0.3">
      <c r="A1487"/>
      <c r="B1487"/>
      <c r="C1487"/>
      <c r="D1487"/>
      <c r="E1487"/>
      <c r="I1487"/>
      <c r="J1487"/>
    </row>
    <row r="1488" spans="1:10" x14ac:dyDescent="0.3">
      <c r="A1488"/>
      <c r="B1488"/>
      <c r="C1488"/>
      <c r="D1488"/>
      <c r="E1488"/>
      <c r="I1488"/>
      <c r="J1488"/>
    </row>
    <row r="1489" spans="1:10" x14ac:dyDescent="0.3">
      <c r="A1489"/>
      <c r="B1489"/>
      <c r="C1489"/>
      <c r="D1489"/>
      <c r="E1489"/>
      <c r="I1489"/>
      <c r="J1489"/>
    </row>
    <row r="1490" spans="1:10" x14ac:dyDescent="0.3">
      <c r="A1490"/>
      <c r="B1490"/>
      <c r="C1490"/>
      <c r="D1490"/>
      <c r="E1490"/>
      <c r="I1490"/>
      <c r="J1490"/>
    </row>
    <row r="1491" spans="1:10" x14ac:dyDescent="0.3">
      <c r="A1491"/>
      <c r="B1491"/>
      <c r="C1491"/>
      <c r="D1491"/>
      <c r="E1491"/>
      <c r="I1491"/>
      <c r="J1491"/>
    </row>
    <row r="1492" spans="1:10" x14ac:dyDescent="0.3">
      <c r="A1492"/>
      <c r="B1492"/>
      <c r="C1492"/>
      <c r="D1492"/>
      <c r="E1492"/>
      <c r="I1492"/>
      <c r="J1492"/>
    </row>
    <row r="1493" spans="1:10" x14ac:dyDescent="0.3">
      <c r="A1493"/>
      <c r="B1493"/>
      <c r="C1493"/>
      <c r="D1493"/>
      <c r="E1493"/>
      <c r="I1493"/>
      <c r="J1493"/>
    </row>
    <row r="1494" spans="1:10" x14ac:dyDescent="0.3">
      <c r="A1494"/>
      <c r="B1494"/>
      <c r="C1494"/>
      <c r="D1494"/>
      <c r="E1494"/>
      <c r="I1494"/>
      <c r="J1494"/>
    </row>
    <row r="1495" spans="1:10" x14ac:dyDescent="0.3">
      <c r="A1495"/>
      <c r="B1495"/>
      <c r="C1495"/>
      <c r="D1495"/>
      <c r="E1495"/>
      <c r="I1495"/>
      <c r="J1495"/>
    </row>
    <row r="1496" spans="1:10" x14ac:dyDescent="0.3">
      <c r="A1496"/>
      <c r="B1496"/>
      <c r="C1496"/>
      <c r="D1496"/>
      <c r="E1496"/>
      <c r="I1496"/>
      <c r="J1496"/>
    </row>
    <row r="1497" spans="1:10" x14ac:dyDescent="0.3">
      <c r="A1497"/>
      <c r="B1497"/>
      <c r="C1497"/>
      <c r="D1497"/>
      <c r="E1497"/>
      <c r="I1497"/>
      <c r="J1497"/>
    </row>
    <row r="1498" spans="1:10" x14ac:dyDescent="0.3">
      <c r="A1498"/>
      <c r="B1498"/>
      <c r="C1498"/>
      <c r="D1498"/>
      <c r="E1498"/>
      <c r="I1498"/>
      <c r="J1498"/>
    </row>
    <row r="1499" spans="1:10" x14ac:dyDescent="0.3">
      <c r="A1499"/>
      <c r="B1499"/>
      <c r="C1499"/>
      <c r="D1499"/>
      <c r="E1499"/>
      <c r="I1499"/>
      <c r="J1499"/>
    </row>
    <row r="1500" spans="1:10" x14ac:dyDescent="0.3">
      <c r="A1500"/>
      <c r="B1500"/>
      <c r="C1500"/>
      <c r="D1500"/>
      <c r="E1500"/>
      <c r="I1500"/>
      <c r="J1500"/>
    </row>
    <row r="1501" spans="1:10" x14ac:dyDescent="0.3">
      <c r="A1501"/>
      <c r="B1501"/>
      <c r="C1501"/>
      <c r="D1501"/>
      <c r="E1501"/>
      <c r="I1501"/>
      <c r="J1501"/>
    </row>
    <row r="1502" spans="1:10" x14ac:dyDescent="0.3">
      <c r="A1502"/>
      <c r="B1502"/>
      <c r="C1502"/>
      <c r="D1502"/>
      <c r="E1502"/>
      <c r="I1502"/>
      <c r="J1502"/>
    </row>
    <row r="1503" spans="1:10" x14ac:dyDescent="0.3">
      <c r="A1503"/>
      <c r="B1503"/>
      <c r="C1503"/>
      <c r="D1503"/>
      <c r="E1503"/>
      <c r="I1503"/>
      <c r="J1503"/>
    </row>
    <row r="1504" spans="1:10" x14ac:dyDescent="0.3">
      <c r="A1504"/>
      <c r="B1504"/>
      <c r="C1504"/>
      <c r="D1504"/>
      <c r="E1504"/>
      <c r="I1504"/>
      <c r="J1504"/>
    </row>
    <row r="1505" spans="1:10" x14ac:dyDescent="0.3">
      <c r="A1505"/>
      <c r="B1505"/>
      <c r="C1505"/>
      <c r="D1505"/>
      <c r="E1505"/>
      <c r="I1505"/>
      <c r="J1505"/>
    </row>
    <row r="1506" spans="1:10" x14ac:dyDescent="0.3">
      <c r="A1506"/>
      <c r="B1506"/>
      <c r="C1506"/>
      <c r="D1506"/>
      <c r="E1506"/>
      <c r="I1506"/>
      <c r="J1506"/>
    </row>
    <row r="1507" spans="1:10" x14ac:dyDescent="0.3">
      <c r="A1507"/>
      <c r="B1507"/>
      <c r="C1507"/>
      <c r="D1507"/>
      <c r="E1507"/>
      <c r="I1507"/>
      <c r="J1507"/>
    </row>
    <row r="1508" spans="1:10" x14ac:dyDescent="0.3">
      <c r="A1508"/>
      <c r="B1508"/>
      <c r="C1508"/>
      <c r="D1508"/>
      <c r="E1508"/>
      <c r="I1508"/>
      <c r="J1508"/>
    </row>
    <row r="1509" spans="1:10" x14ac:dyDescent="0.3">
      <c r="A1509"/>
      <c r="B1509"/>
      <c r="C1509"/>
      <c r="D1509"/>
      <c r="E1509"/>
      <c r="I1509"/>
      <c r="J1509"/>
    </row>
    <row r="1510" spans="1:10" x14ac:dyDescent="0.3">
      <c r="A1510"/>
      <c r="B1510"/>
      <c r="C1510"/>
      <c r="D1510"/>
      <c r="E1510"/>
      <c r="I1510"/>
      <c r="J1510"/>
    </row>
    <row r="1511" spans="1:10" x14ac:dyDescent="0.3">
      <c r="A1511"/>
      <c r="B1511"/>
      <c r="C1511"/>
      <c r="D1511"/>
      <c r="E1511"/>
      <c r="I1511"/>
      <c r="J1511"/>
    </row>
    <row r="1512" spans="1:10" x14ac:dyDescent="0.3">
      <c r="A1512"/>
      <c r="B1512"/>
      <c r="C1512"/>
      <c r="D1512"/>
      <c r="E1512"/>
      <c r="I1512"/>
      <c r="J1512"/>
    </row>
    <row r="1513" spans="1:10" x14ac:dyDescent="0.3">
      <c r="A1513"/>
      <c r="B1513"/>
      <c r="C1513"/>
      <c r="D1513"/>
      <c r="E1513"/>
      <c r="I1513"/>
      <c r="J1513"/>
    </row>
    <row r="1514" spans="1:10" x14ac:dyDescent="0.3">
      <c r="A1514"/>
      <c r="B1514"/>
      <c r="C1514"/>
      <c r="D1514"/>
      <c r="E1514"/>
      <c r="I1514"/>
      <c r="J1514"/>
    </row>
    <row r="1515" spans="1:10" x14ac:dyDescent="0.3">
      <c r="A1515"/>
      <c r="B1515"/>
      <c r="C1515"/>
      <c r="D1515"/>
      <c r="E1515"/>
      <c r="I1515"/>
      <c r="J1515"/>
    </row>
    <row r="1516" spans="1:10" x14ac:dyDescent="0.3">
      <c r="A1516"/>
      <c r="B1516"/>
      <c r="C1516"/>
      <c r="D1516"/>
      <c r="E1516"/>
      <c r="I1516"/>
      <c r="J1516"/>
    </row>
    <row r="1517" spans="1:10" x14ac:dyDescent="0.3">
      <c r="A1517"/>
      <c r="B1517"/>
      <c r="C1517"/>
      <c r="D1517"/>
      <c r="E1517"/>
      <c r="I1517"/>
      <c r="J1517"/>
    </row>
    <row r="1518" spans="1:10" x14ac:dyDescent="0.3">
      <c r="A1518"/>
      <c r="B1518"/>
      <c r="C1518"/>
      <c r="D1518"/>
      <c r="E1518"/>
      <c r="I1518"/>
      <c r="J1518"/>
    </row>
    <row r="1519" spans="1:10" x14ac:dyDescent="0.3">
      <c r="A1519"/>
      <c r="B1519"/>
      <c r="C1519"/>
      <c r="D1519"/>
      <c r="E1519"/>
      <c r="I1519"/>
      <c r="J1519"/>
    </row>
    <row r="1520" spans="1:10" x14ac:dyDescent="0.3">
      <c r="A1520"/>
      <c r="B1520"/>
      <c r="C1520"/>
      <c r="D1520"/>
      <c r="E1520"/>
      <c r="I1520"/>
      <c r="J1520"/>
    </row>
    <row r="1521" spans="1:10" x14ac:dyDescent="0.3">
      <c r="A1521"/>
      <c r="B1521"/>
      <c r="C1521"/>
      <c r="D1521"/>
      <c r="E1521"/>
      <c r="I1521"/>
      <c r="J1521"/>
    </row>
    <row r="1522" spans="1:10" x14ac:dyDescent="0.3">
      <c r="A1522"/>
      <c r="B1522"/>
      <c r="C1522"/>
      <c r="D1522"/>
      <c r="E1522"/>
      <c r="I1522"/>
      <c r="J1522"/>
    </row>
    <row r="1523" spans="1:10" x14ac:dyDescent="0.3">
      <c r="A1523"/>
      <c r="B1523"/>
      <c r="C1523"/>
      <c r="D1523"/>
      <c r="E1523"/>
      <c r="I1523"/>
      <c r="J1523"/>
    </row>
    <row r="1524" spans="1:10" x14ac:dyDescent="0.3">
      <c r="A1524"/>
      <c r="B1524"/>
      <c r="C1524"/>
      <c r="D1524"/>
      <c r="E1524"/>
      <c r="I1524"/>
      <c r="J1524"/>
    </row>
    <row r="1525" spans="1:10" x14ac:dyDescent="0.3">
      <c r="A1525"/>
      <c r="B1525"/>
      <c r="C1525"/>
      <c r="D1525"/>
      <c r="E1525"/>
      <c r="I1525"/>
      <c r="J1525"/>
    </row>
    <row r="1526" spans="1:10" x14ac:dyDescent="0.3">
      <c r="A1526"/>
      <c r="B1526"/>
      <c r="C1526"/>
      <c r="D1526"/>
      <c r="E1526"/>
      <c r="I1526"/>
      <c r="J1526"/>
    </row>
    <row r="1527" spans="1:10" x14ac:dyDescent="0.3">
      <c r="A1527"/>
      <c r="B1527"/>
      <c r="C1527"/>
      <c r="D1527"/>
      <c r="E1527"/>
      <c r="I1527"/>
      <c r="J1527"/>
    </row>
    <row r="1528" spans="1:10" x14ac:dyDescent="0.3">
      <c r="A1528"/>
      <c r="B1528"/>
      <c r="C1528"/>
      <c r="D1528"/>
      <c r="E1528"/>
      <c r="I1528"/>
      <c r="J1528"/>
    </row>
    <row r="1529" spans="1:10" x14ac:dyDescent="0.3">
      <c r="A1529"/>
      <c r="B1529"/>
      <c r="C1529"/>
      <c r="D1529"/>
      <c r="E1529"/>
      <c r="I1529"/>
      <c r="J1529"/>
    </row>
    <row r="1530" spans="1:10" x14ac:dyDescent="0.3">
      <c r="A1530"/>
      <c r="B1530"/>
      <c r="C1530"/>
      <c r="D1530"/>
      <c r="E1530"/>
      <c r="I1530"/>
      <c r="J1530"/>
    </row>
    <row r="1531" spans="1:10" x14ac:dyDescent="0.3">
      <c r="A1531"/>
      <c r="B1531"/>
      <c r="C1531"/>
      <c r="D1531"/>
      <c r="E1531"/>
      <c r="I1531"/>
      <c r="J1531"/>
    </row>
    <row r="1532" spans="1:10" x14ac:dyDescent="0.3">
      <c r="A1532"/>
      <c r="B1532"/>
      <c r="C1532"/>
      <c r="D1532"/>
      <c r="E1532"/>
      <c r="I1532"/>
      <c r="J1532"/>
    </row>
    <row r="1533" spans="1:10" x14ac:dyDescent="0.3">
      <c r="A1533"/>
      <c r="B1533"/>
      <c r="C1533"/>
      <c r="D1533"/>
      <c r="E1533"/>
      <c r="I1533"/>
      <c r="J1533"/>
    </row>
    <row r="1534" spans="1:10" x14ac:dyDescent="0.3">
      <c r="A1534"/>
      <c r="B1534"/>
      <c r="C1534"/>
      <c r="D1534"/>
      <c r="E1534"/>
      <c r="I1534"/>
      <c r="J1534"/>
    </row>
    <row r="1535" spans="1:10" x14ac:dyDescent="0.3">
      <c r="A1535"/>
      <c r="B1535"/>
      <c r="C1535"/>
      <c r="D1535"/>
      <c r="E1535"/>
      <c r="I1535"/>
      <c r="J1535"/>
    </row>
    <row r="1536" spans="1:10" x14ac:dyDescent="0.3">
      <c r="A1536"/>
      <c r="B1536"/>
      <c r="C1536"/>
      <c r="D1536"/>
      <c r="E1536"/>
      <c r="I1536"/>
      <c r="J1536"/>
    </row>
    <row r="1537" spans="1:10" x14ac:dyDescent="0.3">
      <c r="A1537"/>
      <c r="B1537"/>
      <c r="C1537"/>
      <c r="D1537"/>
      <c r="E1537"/>
      <c r="I1537"/>
      <c r="J1537"/>
    </row>
    <row r="1538" spans="1:10" x14ac:dyDescent="0.3">
      <c r="A1538"/>
      <c r="B1538"/>
      <c r="C1538"/>
      <c r="D1538"/>
      <c r="E1538"/>
      <c r="I1538"/>
      <c r="J1538"/>
    </row>
    <row r="1539" spans="1:10" x14ac:dyDescent="0.3">
      <c r="A1539"/>
      <c r="B1539"/>
      <c r="C1539"/>
      <c r="D1539"/>
      <c r="E1539"/>
      <c r="I1539"/>
      <c r="J1539"/>
    </row>
    <row r="1540" spans="1:10" x14ac:dyDescent="0.3">
      <c r="A1540"/>
      <c r="B1540"/>
      <c r="C1540"/>
      <c r="D1540"/>
      <c r="E1540"/>
      <c r="I1540"/>
      <c r="J1540"/>
    </row>
    <row r="1541" spans="1:10" x14ac:dyDescent="0.3">
      <c r="A1541"/>
      <c r="B1541"/>
      <c r="C1541"/>
      <c r="D1541"/>
      <c r="E1541"/>
      <c r="I1541"/>
      <c r="J1541"/>
    </row>
    <row r="1542" spans="1:10" x14ac:dyDescent="0.3">
      <c r="A1542"/>
      <c r="B1542"/>
      <c r="C1542"/>
      <c r="D1542"/>
      <c r="E1542"/>
      <c r="I1542"/>
      <c r="J1542"/>
    </row>
    <row r="1543" spans="1:10" x14ac:dyDescent="0.3">
      <c r="A1543"/>
      <c r="B1543"/>
      <c r="C1543"/>
      <c r="D1543"/>
      <c r="E1543"/>
      <c r="I1543"/>
      <c r="J1543"/>
    </row>
    <row r="1544" spans="1:10" x14ac:dyDescent="0.3">
      <c r="A1544"/>
      <c r="B1544"/>
      <c r="C1544"/>
      <c r="D1544"/>
      <c r="E1544"/>
      <c r="I1544"/>
      <c r="J1544"/>
    </row>
    <row r="1545" spans="1:10" x14ac:dyDescent="0.3">
      <c r="A1545"/>
      <c r="B1545"/>
      <c r="C1545"/>
      <c r="D1545"/>
      <c r="E1545"/>
      <c r="I1545"/>
      <c r="J1545"/>
    </row>
    <row r="1546" spans="1:10" x14ac:dyDescent="0.3">
      <c r="A1546"/>
      <c r="B1546"/>
      <c r="C1546"/>
      <c r="D1546"/>
      <c r="E1546"/>
      <c r="I1546"/>
      <c r="J1546"/>
    </row>
    <row r="1547" spans="1:10" x14ac:dyDescent="0.3">
      <c r="A1547"/>
      <c r="B1547"/>
      <c r="C1547"/>
      <c r="D1547"/>
      <c r="E1547"/>
      <c r="I1547"/>
      <c r="J1547"/>
    </row>
    <row r="1548" spans="1:10" x14ac:dyDescent="0.3">
      <c r="A1548"/>
      <c r="B1548"/>
      <c r="C1548"/>
      <c r="D1548"/>
      <c r="E1548"/>
      <c r="I1548"/>
      <c r="J1548"/>
    </row>
    <row r="1549" spans="1:10" x14ac:dyDescent="0.3">
      <c r="A1549"/>
      <c r="B1549"/>
      <c r="C1549"/>
      <c r="D1549"/>
      <c r="E1549"/>
      <c r="I1549"/>
      <c r="J1549"/>
    </row>
    <row r="1550" spans="1:10" x14ac:dyDescent="0.3">
      <c r="A1550"/>
      <c r="B1550"/>
      <c r="C1550"/>
      <c r="D1550"/>
      <c r="E1550"/>
      <c r="I1550"/>
      <c r="J1550"/>
    </row>
    <row r="1551" spans="1:10" x14ac:dyDescent="0.3">
      <c r="A1551"/>
      <c r="B1551"/>
      <c r="C1551"/>
      <c r="D1551"/>
      <c r="E1551"/>
      <c r="I1551"/>
      <c r="J1551"/>
    </row>
    <row r="1552" spans="1:10" x14ac:dyDescent="0.3">
      <c r="A1552"/>
      <c r="B1552"/>
      <c r="C1552"/>
      <c r="D1552"/>
      <c r="E1552"/>
      <c r="I1552"/>
      <c r="J1552"/>
    </row>
    <row r="1553" spans="1:10" x14ac:dyDescent="0.3">
      <c r="A1553"/>
      <c r="B1553"/>
      <c r="C1553"/>
      <c r="D1553"/>
      <c r="E1553"/>
      <c r="I1553"/>
      <c r="J1553"/>
    </row>
    <row r="1554" spans="1:10" x14ac:dyDescent="0.3">
      <c r="A1554"/>
      <c r="B1554"/>
      <c r="C1554"/>
      <c r="D1554"/>
      <c r="E1554"/>
      <c r="I1554"/>
      <c r="J1554"/>
    </row>
    <row r="1555" spans="1:10" x14ac:dyDescent="0.3">
      <c r="A1555"/>
      <c r="B1555"/>
      <c r="C1555"/>
      <c r="D1555"/>
      <c r="E1555"/>
      <c r="I1555"/>
      <c r="J1555"/>
    </row>
    <row r="1556" spans="1:10" x14ac:dyDescent="0.3">
      <c r="A1556"/>
      <c r="B1556"/>
      <c r="C1556"/>
      <c r="D1556"/>
      <c r="E1556"/>
      <c r="I1556"/>
      <c r="J1556"/>
    </row>
    <row r="1557" spans="1:10" x14ac:dyDescent="0.3">
      <c r="A1557"/>
      <c r="B1557"/>
      <c r="C1557"/>
      <c r="D1557"/>
      <c r="E1557"/>
      <c r="I1557"/>
      <c r="J1557"/>
    </row>
    <row r="1558" spans="1:10" x14ac:dyDescent="0.3">
      <c r="A1558"/>
      <c r="B1558"/>
      <c r="C1558"/>
      <c r="D1558"/>
      <c r="E1558"/>
      <c r="I1558"/>
      <c r="J1558"/>
    </row>
    <row r="1559" spans="1:10" x14ac:dyDescent="0.3">
      <c r="A1559"/>
      <c r="B1559"/>
      <c r="C1559"/>
      <c r="D1559"/>
      <c r="E1559"/>
      <c r="I1559"/>
      <c r="J1559"/>
    </row>
    <row r="1560" spans="1:10" x14ac:dyDescent="0.3">
      <c r="A1560"/>
      <c r="B1560"/>
      <c r="C1560"/>
      <c r="D1560"/>
      <c r="E1560"/>
      <c r="I1560"/>
      <c r="J1560"/>
    </row>
    <row r="1561" spans="1:10" x14ac:dyDescent="0.3">
      <c r="A1561"/>
      <c r="B1561"/>
      <c r="C1561"/>
      <c r="D1561"/>
      <c r="E1561"/>
      <c r="I1561"/>
      <c r="J1561"/>
    </row>
    <row r="1562" spans="1:10" x14ac:dyDescent="0.3">
      <c r="A1562"/>
      <c r="B1562"/>
      <c r="C1562"/>
      <c r="D1562"/>
      <c r="E1562"/>
      <c r="I1562"/>
      <c r="J1562"/>
    </row>
    <row r="1563" spans="1:10" x14ac:dyDescent="0.3">
      <c r="A1563"/>
      <c r="B1563"/>
      <c r="C1563"/>
      <c r="D1563"/>
      <c r="E1563"/>
      <c r="I1563"/>
      <c r="J1563"/>
    </row>
    <row r="1564" spans="1:10" x14ac:dyDescent="0.3">
      <c r="A1564"/>
      <c r="B1564"/>
      <c r="C1564"/>
      <c r="D1564"/>
      <c r="E1564"/>
      <c r="I1564"/>
      <c r="J1564"/>
    </row>
    <row r="1565" spans="1:10" x14ac:dyDescent="0.3">
      <c r="A1565"/>
      <c r="B1565"/>
      <c r="C1565"/>
      <c r="D1565"/>
      <c r="E1565"/>
      <c r="I1565"/>
      <c r="J1565"/>
    </row>
    <row r="1566" spans="1:10" x14ac:dyDescent="0.3">
      <c r="A1566"/>
      <c r="B1566"/>
      <c r="C1566"/>
      <c r="D1566"/>
      <c r="E1566"/>
      <c r="I1566"/>
      <c r="J1566"/>
    </row>
    <row r="1567" spans="1:10" x14ac:dyDescent="0.3">
      <c r="A1567"/>
      <c r="B1567"/>
      <c r="C1567"/>
      <c r="D1567"/>
      <c r="E1567"/>
      <c r="I1567"/>
      <c r="J1567"/>
    </row>
    <row r="1568" spans="1:10" x14ac:dyDescent="0.3">
      <c r="A1568"/>
      <c r="B1568"/>
      <c r="C1568"/>
      <c r="D1568"/>
      <c r="E1568"/>
      <c r="I1568"/>
      <c r="J1568"/>
    </row>
    <row r="1569" spans="1:10" x14ac:dyDescent="0.3">
      <c r="A1569"/>
      <c r="B1569"/>
      <c r="C1569"/>
      <c r="D1569"/>
      <c r="E1569"/>
      <c r="I1569"/>
      <c r="J1569"/>
    </row>
    <row r="1570" spans="1:10" x14ac:dyDescent="0.3">
      <c r="A1570"/>
      <c r="B1570"/>
      <c r="C1570"/>
      <c r="D1570"/>
      <c r="E1570"/>
      <c r="I1570"/>
      <c r="J1570"/>
    </row>
    <row r="1571" spans="1:10" x14ac:dyDescent="0.3">
      <c r="A1571"/>
      <c r="B1571"/>
      <c r="C1571"/>
      <c r="D1571"/>
      <c r="E1571"/>
      <c r="I1571"/>
      <c r="J1571"/>
    </row>
    <row r="1572" spans="1:10" x14ac:dyDescent="0.3">
      <c r="A1572"/>
      <c r="B1572"/>
      <c r="C1572"/>
      <c r="D1572"/>
      <c r="E1572"/>
      <c r="I1572"/>
      <c r="J1572"/>
    </row>
    <row r="1573" spans="1:10" x14ac:dyDescent="0.3">
      <c r="A1573"/>
      <c r="B1573"/>
      <c r="C1573"/>
      <c r="D1573"/>
      <c r="E1573"/>
      <c r="I1573"/>
      <c r="J1573"/>
    </row>
    <row r="1574" spans="1:10" x14ac:dyDescent="0.3">
      <c r="A1574"/>
      <c r="B1574"/>
      <c r="C1574"/>
      <c r="D1574"/>
      <c r="E1574"/>
      <c r="I1574"/>
      <c r="J1574"/>
    </row>
    <row r="1575" spans="1:10" x14ac:dyDescent="0.3">
      <c r="A1575"/>
      <c r="B1575"/>
      <c r="C1575"/>
      <c r="D1575"/>
      <c r="E1575"/>
      <c r="I1575"/>
      <c r="J1575"/>
    </row>
    <row r="1576" spans="1:10" x14ac:dyDescent="0.3">
      <c r="A1576"/>
      <c r="B1576"/>
      <c r="C1576"/>
      <c r="D1576"/>
      <c r="E1576"/>
      <c r="I1576"/>
      <c r="J1576"/>
    </row>
    <row r="1577" spans="1:10" x14ac:dyDescent="0.3">
      <c r="A1577"/>
      <c r="B1577"/>
      <c r="C1577"/>
      <c r="D1577"/>
      <c r="E1577"/>
      <c r="I1577"/>
      <c r="J1577"/>
    </row>
    <row r="1578" spans="1:10" x14ac:dyDescent="0.3">
      <c r="A1578"/>
      <c r="B1578"/>
      <c r="C1578"/>
      <c r="D1578"/>
      <c r="E1578"/>
      <c r="I1578"/>
      <c r="J1578"/>
    </row>
    <row r="1579" spans="1:10" x14ac:dyDescent="0.3">
      <c r="A1579"/>
      <c r="B1579"/>
      <c r="C1579"/>
      <c r="D1579"/>
      <c r="E1579"/>
      <c r="I1579"/>
      <c r="J1579"/>
    </row>
    <row r="1580" spans="1:10" x14ac:dyDescent="0.3">
      <c r="A1580"/>
      <c r="B1580"/>
      <c r="C1580"/>
      <c r="D1580"/>
      <c r="E1580"/>
      <c r="I1580"/>
      <c r="J1580"/>
    </row>
    <row r="1581" spans="1:10" x14ac:dyDescent="0.3">
      <c r="A1581"/>
      <c r="B1581"/>
      <c r="C1581"/>
      <c r="D1581"/>
      <c r="E1581"/>
      <c r="I1581"/>
      <c r="J1581"/>
    </row>
    <row r="1582" spans="1:10" x14ac:dyDescent="0.3">
      <c r="A1582"/>
      <c r="B1582"/>
      <c r="C1582"/>
      <c r="D1582"/>
      <c r="E1582"/>
      <c r="I1582"/>
      <c r="J1582"/>
    </row>
    <row r="1583" spans="1:10" x14ac:dyDescent="0.3">
      <c r="A1583"/>
      <c r="B1583"/>
      <c r="C1583"/>
      <c r="D1583"/>
      <c r="E1583"/>
      <c r="I1583"/>
      <c r="J1583"/>
    </row>
    <row r="1584" spans="1:10" x14ac:dyDescent="0.3">
      <c r="A1584"/>
      <c r="B1584"/>
      <c r="C1584"/>
      <c r="D1584"/>
      <c r="E1584"/>
      <c r="I1584"/>
      <c r="J1584"/>
    </row>
    <row r="1585" spans="1:10" x14ac:dyDescent="0.3">
      <c r="A1585"/>
      <c r="B1585"/>
      <c r="C1585"/>
      <c r="D1585"/>
      <c r="E1585"/>
      <c r="I1585"/>
      <c r="J1585"/>
    </row>
    <row r="1586" spans="1:10" x14ac:dyDescent="0.3">
      <c r="A1586"/>
      <c r="B1586"/>
      <c r="C1586"/>
      <c r="D1586"/>
      <c r="E1586"/>
      <c r="I1586"/>
      <c r="J1586"/>
    </row>
    <row r="1587" spans="1:10" x14ac:dyDescent="0.3">
      <c r="A1587"/>
      <c r="B1587"/>
      <c r="C1587"/>
      <c r="D1587"/>
      <c r="E1587"/>
      <c r="I1587"/>
      <c r="J1587"/>
    </row>
    <row r="1588" spans="1:10" x14ac:dyDescent="0.3">
      <c r="A1588"/>
      <c r="B1588"/>
      <c r="C1588"/>
      <c r="D1588"/>
      <c r="E1588"/>
      <c r="I1588"/>
      <c r="J1588"/>
    </row>
    <row r="1589" spans="1:10" x14ac:dyDescent="0.3">
      <c r="A1589"/>
      <c r="B1589"/>
      <c r="C1589"/>
      <c r="D1589"/>
      <c r="E1589"/>
      <c r="I1589"/>
      <c r="J1589"/>
    </row>
    <row r="1590" spans="1:10" x14ac:dyDescent="0.3">
      <c r="A1590"/>
      <c r="B1590"/>
      <c r="C1590"/>
      <c r="D1590"/>
      <c r="E1590"/>
      <c r="I1590"/>
      <c r="J1590"/>
    </row>
    <row r="1591" spans="1:10" x14ac:dyDescent="0.3">
      <c r="A1591"/>
      <c r="B1591"/>
      <c r="C1591"/>
      <c r="D1591"/>
      <c r="E1591"/>
      <c r="I1591"/>
      <c r="J1591"/>
    </row>
    <row r="1592" spans="1:10" x14ac:dyDescent="0.3">
      <c r="A1592"/>
      <c r="B1592"/>
      <c r="C1592"/>
      <c r="D1592"/>
      <c r="E1592"/>
      <c r="I1592"/>
      <c r="J1592"/>
    </row>
    <row r="1593" spans="1:10" x14ac:dyDescent="0.3">
      <c r="A1593"/>
      <c r="B1593"/>
      <c r="C1593"/>
      <c r="D1593"/>
      <c r="E1593"/>
      <c r="I1593"/>
      <c r="J1593"/>
    </row>
    <row r="1594" spans="1:10" x14ac:dyDescent="0.3">
      <c r="A1594"/>
      <c r="B1594"/>
      <c r="C1594"/>
      <c r="D1594"/>
      <c r="E1594"/>
      <c r="I1594"/>
      <c r="J1594"/>
    </row>
    <row r="1595" spans="1:10" x14ac:dyDescent="0.3">
      <c r="A1595"/>
      <c r="B1595"/>
      <c r="C1595"/>
      <c r="D1595"/>
      <c r="E1595"/>
      <c r="I1595"/>
      <c r="J1595"/>
    </row>
    <row r="1596" spans="1:10" x14ac:dyDescent="0.3">
      <c r="A1596"/>
      <c r="B1596"/>
      <c r="C1596"/>
      <c r="D1596"/>
      <c r="E1596"/>
      <c r="I1596"/>
      <c r="J1596"/>
    </row>
    <row r="1597" spans="1:10" x14ac:dyDescent="0.3">
      <c r="A1597"/>
      <c r="B1597"/>
      <c r="C1597"/>
      <c r="D1597"/>
      <c r="E1597"/>
      <c r="I1597"/>
      <c r="J1597"/>
    </row>
    <row r="1598" spans="1:10" x14ac:dyDescent="0.3">
      <c r="A1598"/>
      <c r="B1598"/>
      <c r="C1598"/>
      <c r="D1598"/>
      <c r="E1598"/>
      <c r="I1598"/>
      <c r="J1598"/>
    </row>
    <row r="1599" spans="1:10" x14ac:dyDescent="0.3">
      <c r="A1599"/>
      <c r="B1599"/>
      <c r="C1599"/>
      <c r="D1599"/>
      <c r="E1599"/>
      <c r="I1599"/>
      <c r="J1599"/>
    </row>
    <row r="1600" spans="1:10" x14ac:dyDescent="0.3">
      <c r="A1600"/>
      <c r="B1600"/>
      <c r="C1600"/>
      <c r="D1600"/>
      <c r="E1600"/>
      <c r="I1600"/>
      <c r="J1600"/>
    </row>
    <row r="1601" spans="1:10" x14ac:dyDescent="0.3">
      <c r="A1601"/>
      <c r="B1601"/>
      <c r="C1601"/>
      <c r="D1601"/>
      <c r="E1601"/>
      <c r="I1601"/>
      <c r="J1601"/>
    </row>
    <row r="1602" spans="1:10" x14ac:dyDescent="0.3">
      <c r="A1602"/>
      <c r="B1602"/>
      <c r="C1602"/>
      <c r="D1602"/>
      <c r="E1602"/>
      <c r="I1602"/>
      <c r="J1602"/>
    </row>
    <row r="1603" spans="1:10" x14ac:dyDescent="0.3">
      <c r="A1603"/>
      <c r="B1603"/>
      <c r="C1603"/>
      <c r="D1603"/>
      <c r="E1603"/>
      <c r="I1603"/>
      <c r="J1603"/>
    </row>
    <row r="1604" spans="1:10" x14ac:dyDescent="0.3">
      <c r="A1604"/>
      <c r="B1604"/>
      <c r="C1604"/>
      <c r="D1604"/>
      <c r="E1604"/>
      <c r="I1604"/>
      <c r="J1604"/>
    </row>
    <row r="1605" spans="1:10" x14ac:dyDescent="0.3">
      <c r="A1605"/>
      <c r="B1605"/>
      <c r="C1605"/>
      <c r="D1605"/>
      <c r="E1605"/>
      <c r="I1605"/>
      <c r="J1605"/>
    </row>
    <row r="1606" spans="1:10" x14ac:dyDescent="0.3">
      <c r="A1606"/>
      <c r="B1606"/>
      <c r="C1606"/>
      <c r="D1606"/>
      <c r="E1606"/>
      <c r="I1606"/>
      <c r="J1606"/>
    </row>
    <row r="1607" spans="1:10" x14ac:dyDescent="0.3">
      <c r="A1607"/>
      <c r="B1607"/>
      <c r="C1607"/>
      <c r="D1607"/>
      <c r="E1607"/>
      <c r="I1607"/>
      <c r="J1607"/>
    </row>
    <row r="1608" spans="1:10" x14ac:dyDescent="0.3">
      <c r="A1608"/>
      <c r="B1608"/>
      <c r="C1608"/>
      <c r="D1608"/>
      <c r="E1608"/>
      <c r="I1608"/>
      <c r="J1608"/>
    </row>
    <row r="1609" spans="1:10" x14ac:dyDescent="0.3">
      <c r="A1609"/>
      <c r="B1609"/>
      <c r="C1609"/>
      <c r="D1609"/>
      <c r="E1609"/>
      <c r="I1609"/>
      <c r="J1609"/>
    </row>
    <row r="1610" spans="1:10" x14ac:dyDescent="0.3">
      <c r="A1610"/>
      <c r="B1610"/>
      <c r="C1610"/>
      <c r="D1610"/>
      <c r="E1610"/>
      <c r="I1610"/>
      <c r="J1610"/>
    </row>
    <row r="1611" spans="1:10" x14ac:dyDescent="0.3">
      <c r="A1611"/>
      <c r="B1611"/>
      <c r="C1611"/>
      <c r="D1611"/>
      <c r="E1611"/>
      <c r="I1611"/>
      <c r="J1611"/>
    </row>
    <row r="1612" spans="1:10" x14ac:dyDescent="0.3">
      <c r="A1612"/>
      <c r="B1612"/>
      <c r="C1612"/>
      <c r="D1612"/>
      <c r="E1612"/>
      <c r="I1612"/>
      <c r="J1612"/>
    </row>
    <row r="1613" spans="1:10" x14ac:dyDescent="0.3">
      <c r="A1613"/>
      <c r="B1613"/>
      <c r="C1613"/>
      <c r="D1613"/>
      <c r="E1613"/>
      <c r="I1613"/>
      <c r="J1613"/>
    </row>
    <row r="1614" spans="1:10" x14ac:dyDescent="0.3">
      <c r="A1614"/>
      <c r="B1614"/>
      <c r="C1614"/>
      <c r="D1614"/>
      <c r="E1614"/>
      <c r="I1614"/>
      <c r="J1614"/>
    </row>
    <row r="1615" spans="1:10" x14ac:dyDescent="0.3">
      <c r="A1615"/>
      <c r="B1615"/>
      <c r="C1615"/>
      <c r="D1615"/>
      <c r="E1615"/>
      <c r="I1615"/>
      <c r="J1615"/>
    </row>
    <row r="1616" spans="1:10" x14ac:dyDescent="0.3">
      <c r="A1616"/>
      <c r="B1616"/>
      <c r="C1616"/>
      <c r="D1616"/>
      <c r="E1616"/>
      <c r="I1616"/>
      <c r="J1616"/>
    </row>
    <row r="1617" spans="1:10" x14ac:dyDescent="0.3">
      <c r="A1617"/>
      <c r="B1617"/>
      <c r="C1617"/>
      <c r="D1617"/>
      <c r="E1617"/>
      <c r="I1617"/>
      <c r="J1617"/>
    </row>
    <row r="1618" spans="1:10" x14ac:dyDescent="0.3">
      <c r="A1618"/>
      <c r="B1618"/>
      <c r="C1618"/>
      <c r="D1618"/>
      <c r="E1618"/>
      <c r="I1618"/>
      <c r="J1618"/>
    </row>
    <row r="1619" spans="1:10" x14ac:dyDescent="0.3">
      <c r="A1619"/>
      <c r="B1619"/>
      <c r="C1619"/>
      <c r="D1619"/>
      <c r="E1619"/>
      <c r="I1619"/>
      <c r="J1619"/>
    </row>
    <row r="1620" spans="1:10" x14ac:dyDescent="0.3">
      <c r="A1620"/>
      <c r="B1620"/>
      <c r="C1620"/>
      <c r="D1620"/>
      <c r="E1620"/>
      <c r="I1620"/>
      <c r="J1620"/>
    </row>
    <row r="1621" spans="1:10" x14ac:dyDescent="0.3">
      <c r="A1621"/>
      <c r="B1621"/>
      <c r="C1621"/>
      <c r="D1621"/>
      <c r="E1621"/>
      <c r="I1621"/>
      <c r="J1621"/>
    </row>
    <row r="1622" spans="1:10" x14ac:dyDescent="0.3">
      <c r="A1622"/>
      <c r="B1622"/>
      <c r="C1622"/>
      <c r="D1622"/>
      <c r="E1622"/>
      <c r="I1622"/>
      <c r="J1622"/>
    </row>
    <row r="1623" spans="1:10" x14ac:dyDescent="0.3">
      <c r="A1623"/>
      <c r="B1623"/>
      <c r="C1623"/>
      <c r="D1623"/>
      <c r="E1623"/>
      <c r="I1623"/>
      <c r="J1623"/>
    </row>
    <row r="1624" spans="1:10" x14ac:dyDescent="0.3">
      <c r="A1624"/>
      <c r="B1624"/>
      <c r="C1624"/>
      <c r="D1624"/>
      <c r="E1624"/>
      <c r="I1624"/>
      <c r="J1624"/>
    </row>
    <row r="1625" spans="1:10" x14ac:dyDescent="0.3">
      <c r="A1625"/>
      <c r="B1625"/>
      <c r="C1625"/>
      <c r="D1625"/>
      <c r="E1625"/>
      <c r="I1625"/>
      <c r="J1625"/>
    </row>
    <row r="1626" spans="1:10" x14ac:dyDescent="0.3">
      <c r="A1626"/>
      <c r="B1626"/>
      <c r="C1626"/>
      <c r="D1626"/>
      <c r="E1626"/>
      <c r="I1626"/>
      <c r="J1626"/>
    </row>
    <row r="1627" spans="1:10" x14ac:dyDescent="0.3">
      <c r="A1627"/>
      <c r="B1627"/>
      <c r="C1627"/>
      <c r="D1627"/>
      <c r="E1627"/>
      <c r="I1627"/>
      <c r="J1627"/>
    </row>
    <row r="1628" spans="1:10" x14ac:dyDescent="0.3">
      <c r="A1628"/>
      <c r="B1628"/>
      <c r="C1628"/>
      <c r="D1628"/>
      <c r="E1628"/>
      <c r="I1628"/>
      <c r="J1628"/>
    </row>
    <row r="1629" spans="1:10" x14ac:dyDescent="0.3">
      <c r="A1629"/>
      <c r="B1629"/>
      <c r="C1629"/>
      <c r="D1629"/>
      <c r="E1629"/>
      <c r="I1629"/>
      <c r="J1629"/>
    </row>
    <row r="1630" spans="1:10" x14ac:dyDescent="0.3">
      <c r="A1630"/>
      <c r="B1630"/>
      <c r="C1630"/>
      <c r="D1630"/>
      <c r="E1630"/>
      <c r="I1630"/>
      <c r="J1630"/>
    </row>
    <row r="1631" spans="1:10" x14ac:dyDescent="0.3">
      <c r="A1631"/>
      <c r="B1631"/>
      <c r="C1631"/>
      <c r="D1631"/>
      <c r="E1631"/>
      <c r="I1631"/>
      <c r="J1631"/>
    </row>
    <row r="1632" spans="1:10" x14ac:dyDescent="0.3">
      <c r="A1632"/>
      <c r="B1632"/>
      <c r="C1632"/>
      <c r="D1632"/>
      <c r="E1632"/>
      <c r="I1632"/>
      <c r="J1632"/>
    </row>
    <row r="1633" spans="1:10" x14ac:dyDescent="0.3">
      <c r="A1633"/>
      <c r="B1633"/>
      <c r="C1633"/>
      <c r="D1633"/>
      <c r="E1633"/>
      <c r="I1633"/>
      <c r="J1633"/>
    </row>
    <row r="1634" spans="1:10" x14ac:dyDescent="0.3">
      <c r="A1634"/>
      <c r="B1634"/>
      <c r="C1634"/>
      <c r="D1634"/>
      <c r="E1634"/>
      <c r="I1634"/>
      <c r="J1634"/>
    </row>
    <row r="1635" spans="1:10" x14ac:dyDescent="0.3">
      <c r="A1635"/>
      <c r="B1635"/>
      <c r="C1635"/>
      <c r="D1635"/>
      <c r="E1635"/>
      <c r="I1635"/>
      <c r="J1635"/>
    </row>
    <row r="1636" spans="1:10" x14ac:dyDescent="0.3">
      <c r="A1636"/>
      <c r="B1636"/>
      <c r="C1636"/>
      <c r="D1636"/>
      <c r="E1636"/>
      <c r="I1636"/>
      <c r="J1636"/>
    </row>
    <row r="1637" spans="1:10" x14ac:dyDescent="0.3">
      <c r="A1637"/>
      <c r="B1637"/>
      <c r="C1637"/>
      <c r="D1637"/>
      <c r="E1637"/>
      <c r="I1637"/>
      <c r="J1637"/>
    </row>
    <row r="1638" spans="1:10" x14ac:dyDescent="0.3">
      <c r="A1638"/>
      <c r="B1638"/>
      <c r="C1638"/>
      <c r="D1638"/>
      <c r="E1638"/>
      <c r="I1638"/>
      <c r="J1638"/>
    </row>
    <row r="1639" spans="1:10" x14ac:dyDescent="0.3">
      <c r="A1639"/>
      <c r="B1639"/>
      <c r="C1639"/>
      <c r="D1639"/>
      <c r="E1639"/>
      <c r="I1639"/>
      <c r="J1639"/>
    </row>
    <row r="1640" spans="1:10" x14ac:dyDescent="0.3">
      <c r="A1640"/>
      <c r="B1640"/>
      <c r="C1640"/>
      <c r="D1640"/>
      <c r="E1640"/>
      <c r="I1640"/>
      <c r="J1640"/>
    </row>
    <row r="1641" spans="1:10" x14ac:dyDescent="0.3">
      <c r="A1641"/>
      <c r="B1641"/>
      <c r="C1641"/>
      <c r="D1641"/>
      <c r="E1641"/>
      <c r="I1641"/>
      <c r="J1641"/>
    </row>
    <row r="1642" spans="1:10" x14ac:dyDescent="0.3">
      <c r="A1642"/>
      <c r="B1642"/>
      <c r="C1642"/>
      <c r="D1642"/>
      <c r="E1642"/>
      <c r="I1642"/>
      <c r="J1642"/>
    </row>
    <row r="1643" spans="1:10" x14ac:dyDescent="0.3">
      <c r="A1643"/>
      <c r="B1643"/>
      <c r="C1643"/>
      <c r="D1643"/>
      <c r="E1643"/>
      <c r="I1643"/>
      <c r="J1643"/>
    </row>
    <row r="1644" spans="1:10" x14ac:dyDescent="0.3">
      <c r="A1644"/>
      <c r="B1644"/>
      <c r="C1644"/>
      <c r="D1644"/>
      <c r="E1644"/>
      <c r="I1644"/>
      <c r="J1644"/>
    </row>
    <row r="1645" spans="1:10" x14ac:dyDescent="0.3">
      <c r="A1645"/>
      <c r="B1645"/>
      <c r="C1645"/>
      <c r="D1645"/>
      <c r="E1645"/>
      <c r="I1645"/>
      <c r="J1645"/>
    </row>
    <row r="1646" spans="1:10" x14ac:dyDescent="0.3">
      <c r="A1646"/>
      <c r="B1646"/>
      <c r="C1646"/>
      <c r="D1646"/>
      <c r="E1646"/>
      <c r="I1646"/>
      <c r="J1646"/>
    </row>
    <row r="1647" spans="1:10" x14ac:dyDescent="0.3">
      <c r="A1647"/>
      <c r="B1647"/>
      <c r="C1647"/>
      <c r="D1647"/>
      <c r="E1647"/>
      <c r="I1647"/>
      <c r="J1647"/>
    </row>
    <row r="1648" spans="1:10" x14ac:dyDescent="0.3">
      <c r="A1648"/>
      <c r="B1648"/>
      <c r="C1648"/>
      <c r="D1648"/>
      <c r="E1648"/>
      <c r="I1648"/>
      <c r="J1648"/>
    </row>
    <row r="1649" spans="1:10" x14ac:dyDescent="0.3">
      <c r="A1649"/>
      <c r="B1649"/>
      <c r="C1649"/>
      <c r="D1649"/>
      <c r="E1649"/>
      <c r="I1649"/>
      <c r="J1649"/>
    </row>
    <row r="1650" spans="1:10" x14ac:dyDescent="0.3">
      <c r="A1650"/>
      <c r="B1650"/>
      <c r="C1650"/>
      <c r="D1650"/>
      <c r="E1650"/>
      <c r="I1650"/>
      <c r="J1650"/>
    </row>
    <row r="1651" spans="1:10" x14ac:dyDescent="0.3">
      <c r="A1651"/>
      <c r="B1651"/>
      <c r="C1651"/>
      <c r="D1651"/>
      <c r="E1651"/>
      <c r="I1651"/>
      <c r="J1651"/>
    </row>
    <row r="1652" spans="1:10" x14ac:dyDescent="0.3">
      <c r="A1652"/>
      <c r="B1652"/>
      <c r="C1652"/>
      <c r="D1652"/>
      <c r="E1652"/>
      <c r="I1652"/>
      <c r="J1652"/>
    </row>
    <row r="1653" spans="1:10" x14ac:dyDescent="0.3">
      <c r="A1653"/>
      <c r="B1653"/>
      <c r="C1653"/>
      <c r="D1653"/>
      <c r="E1653"/>
      <c r="I1653"/>
      <c r="J1653"/>
    </row>
    <row r="1654" spans="1:10" x14ac:dyDescent="0.3">
      <c r="A1654"/>
      <c r="B1654"/>
      <c r="C1654"/>
      <c r="D1654"/>
      <c r="E1654"/>
      <c r="I1654"/>
      <c r="J1654"/>
    </row>
    <row r="1655" spans="1:10" x14ac:dyDescent="0.3">
      <c r="A1655"/>
      <c r="B1655"/>
      <c r="C1655"/>
      <c r="D1655"/>
      <c r="E1655"/>
      <c r="I1655"/>
      <c r="J1655"/>
    </row>
    <row r="1656" spans="1:10" x14ac:dyDescent="0.3">
      <c r="A1656"/>
      <c r="B1656"/>
      <c r="C1656"/>
      <c r="D1656"/>
      <c r="E1656"/>
      <c r="I1656"/>
      <c r="J1656"/>
    </row>
    <row r="1657" spans="1:10" x14ac:dyDescent="0.3">
      <c r="A1657"/>
      <c r="B1657"/>
      <c r="C1657"/>
      <c r="D1657"/>
      <c r="E1657"/>
      <c r="I1657"/>
      <c r="J1657"/>
    </row>
    <row r="1658" spans="1:10" x14ac:dyDescent="0.3">
      <c r="A1658"/>
      <c r="B1658"/>
      <c r="C1658"/>
      <c r="D1658"/>
      <c r="E1658"/>
      <c r="I1658"/>
      <c r="J1658"/>
    </row>
    <row r="1659" spans="1:10" x14ac:dyDescent="0.3">
      <c r="A1659"/>
      <c r="B1659"/>
      <c r="C1659"/>
      <c r="D1659"/>
      <c r="E1659"/>
      <c r="I1659"/>
      <c r="J1659"/>
    </row>
    <row r="1660" spans="1:10" x14ac:dyDescent="0.3">
      <c r="A1660"/>
      <c r="B1660"/>
      <c r="C1660"/>
      <c r="D1660"/>
      <c r="E1660"/>
      <c r="I1660"/>
      <c r="J1660"/>
    </row>
    <row r="1661" spans="1:10" x14ac:dyDescent="0.3">
      <c r="A1661"/>
      <c r="B1661"/>
      <c r="C1661"/>
      <c r="D1661"/>
      <c r="E1661"/>
      <c r="I1661"/>
      <c r="J1661"/>
    </row>
    <row r="1662" spans="1:10" x14ac:dyDescent="0.3">
      <c r="A1662"/>
      <c r="B1662"/>
      <c r="C1662"/>
      <c r="D1662"/>
      <c r="E1662"/>
      <c r="I1662"/>
      <c r="J1662"/>
    </row>
    <row r="1663" spans="1:10" x14ac:dyDescent="0.3">
      <c r="A1663"/>
      <c r="B1663"/>
      <c r="C1663"/>
      <c r="D1663"/>
      <c r="E1663"/>
      <c r="I1663"/>
      <c r="J1663"/>
    </row>
    <row r="1664" spans="1:10" x14ac:dyDescent="0.3">
      <c r="A1664"/>
      <c r="B1664"/>
      <c r="C1664"/>
      <c r="D1664"/>
      <c r="E1664"/>
      <c r="I1664"/>
      <c r="J1664"/>
    </row>
    <row r="1665" spans="1:10" x14ac:dyDescent="0.3">
      <c r="A1665"/>
      <c r="B1665"/>
      <c r="C1665"/>
      <c r="D1665"/>
      <c r="E1665"/>
      <c r="I1665"/>
      <c r="J1665"/>
    </row>
    <row r="1666" spans="1:10" x14ac:dyDescent="0.3">
      <c r="A1666"/>
      <c r="B1666"/>
      <c r="C1666"/>
      <c r="D1666"/>
      <c r="E1666"/>
      <c r="I1666"/>
      <c r="J1666"/>
    </row>
    <row r="1667" spans="1:10" x14ac:dyDescent="0.3">
      <c r="A1667"/>
      <c r="B1667"/>
      <c r="C1667"/>
      <c r="D1667"/>
      <c r="E1667"/>
      <c r="I1667"/>
      <c r="J1667"/>
    </row>
    <row r="1668" spans="1:10" x14ac:dyDescent="0.3">
      <c r="A1668"/>
      <c r="B1668"/>
      <c r="C1668"/>
      <c r="D1668"/>
      <c r="E1668"/>
      <c r="I1668"/>
      <c r="J1668"/>
    </row>
    <row r="1669" spans="1:10" x14ac:dyDescent="0.3">
      <c r="A1669"/>
      <c r="B1669"/>
      <c r="C1669"/>
      <c r="D1669"/>
      <c r="E1669"/>
      <c r="I1669"/>
      <c r="J1669"/>
    </row>
    <row r="1670" spans="1:10" x14ac:dyDescent="0.3">
      <c r="A1670"/>
      <c r="B1670"/>
      <c r="C1670"/>
      <c r="D1670"/>
      <c r="E1670"/>
      <c r="I1670"/>
      <c r="J1670"/>
    </row>
    <row r="1671" spans="1:10" x14ac:dyDescent="0.3">
      <c r="A1671"/>
      <c r="B1671"/>
      <c r="C1671"/>
      <c r="D1671"/>
      <c r="E1671"/>
      <c r="I1671"/>
      <c r="J1671"/>
    </row>
    <row r="1672" spans="1:10" x14ac:dyDescent="0.3">
      <c r="A1672"/>
      <c r="B1672"/>
      <c r="C1672"/>
      <c r="D1672"/>
      <c r="E1672"/>
      <c r="I1672"/>
      <c r="J1672"/>
    </row>
    <row r="1673" spans="1:10" x14ac:dyDescent="0.3">
      <c r="A1673"/>
      <c r="B1673"/>
      <c r="C1673"/>
      <c r="D1673"/>
      <c r="E1673"/>
      <c r="I1673"/>
      <c r="J1673"/>
    </row>
    <row r="1674" spans="1:10" x14ac:dyDescent="0.3">
      <c r="A1674"/>
      <c r="B1674"/>
      <c r="C1674"/>
      <c r="D1674"/>
      <c r="E1674"/>
      <c r="I1674"/>
      <c r="J1674"/>
    </row>
    <row r="1675" spans="1:10" x14ac:dyDescent="0.3">
      <c r="A1675"/>
      <c r="B1675"/>
      <c r="C1675"/>
      <c r="D1675"/>
      <c r="E1675"/>
      <c r="I1675"/>
      <c r="J1675"/>
    </row>
    <row r="1676" spans="1:10" x14ac:dyDescent="0.3">
      <c r="A1676"/>
      <c r="B1676"/>
      <c r="C1676"/>
      <c r="D1676"/>
      <c r="E1676"/>
      <c r="I1676"/>
      <c r="J1676"/>
    </row>
    <row r="1677" spans="1:10" x14ac:dyDescent="0.3">
      <c r="A1677"/>
      <c r="B1677"/>
      <c r="C1677"/>
      <c r="D1677"/>
      <c r="E1677"/>
      <c r="I1677"/>
      <c r="J1677"/>
    </row>
    <row r="1678" spans="1:10" x14ac:dyDescent="0.3">
      <c r="A1678"/>
      <c r="B1678"/>
      <c r="C1678"/>
      <c r="D1678"/>
      <c r="E1678"/>
      <c r="I1678"/>
      <c r="J1678"/>
    </row>
    <row r="1679" spans="1:10" x14ac:dyDescent="0.3">
      <c r="A1679"/>
      <c r="B1679"/>
      <c r="C1679"/>
      <c r="D1679"/>
      <c r="E1679"/>
      <c r="I1679"/>
      <c r="J1679"/>
    </row>
    <row r="1680" spans="1:10" x14ac:dyDescent="0.3">
      <c r="A1680"/>
      <c r="B1680"/>
      <c r="C1680"/>
      <c r="D1680"/>
      <c r="E1680"/>
      <c r="I1680"/>
      <c r="J1680"/>
    </row>
    <row r="1681" spans="1:10" x14ac:dyDescent="0.3">
      <c r="A1681"/>
      <c r="B1681"/>
      <c r="C1681"/>
      <c r="D1681"/>
      <c r="E1681"/>
      <c r="I1681"/>
      <c r="J1681"/>
    </row>
    <row r="1682" spans="1:10" x14ac:dyDescent="0.3">
      <c r="A1682"/>
      <c r="B1682"/>
      <c r="C1682"/>
      <c r="D1682"/>
      <c r="E1682"/>
      <c r="I1682"/>
      <c r="J1682"/>
    </row>
    <row r="1683" spans="1:10" x14ac:dyDescent="0.3">
      <c r="A1683"/>
      <c r="B1683"/>
      <c r="C1683"/>
      <c r="D1683"/>
      <c r="E1683"/>
      <c r="I1683"/>
      <c r="J1683"/>
    </row>
    <row r="1684" spans="1:10" x14ac:dyDescent="0.3">
      <c r="A1684"/>
      <c r="B1684"/>
      <c r="C1684"/>
      <c r="D1684"/>
      <c r="E1684"/>
      <c r="I1684"/>
      <c r="J1684"/>
    </row>
    <row r="1685" spans="1:10" x14ac:dyDescent="0.3">
      <c r="A1685"/>
      <c r="B1685"/>
      <c r="C1685"/>
      <c r="D1685"/>
      <c r="E1685"/>
      <c r="I1685"/>
      <c r="J1685"/>
    </row>
    <row r="1686" spans="1:10" x14ac:dyDescent="0.3">
      <c r="A1686"/>
      <c r="B1686"/>
      <c r="C1686"/>
      <c r="D1686"/>
      <c r="E1686"/>
      <c r="I1686"/>
      <c r="J1686"/>
    </row>
    <row r="1687" spans="1:10" x14ac:dyDescent="0.3">
      <c r="A1687"/>
      <c r="B1687"/>
      <c r="C1687"/>
      <c r="D1687"/>
      <c r="E1687"/>
      <c r="I1687"/>
      <c r="J1687"/>
    </row>
    <row r="1688" spans="1:10" x14ac:dyDescent="0.3">
      <c r="A1688"/>
      <c r="B1688"/>
      <c r="C1688"/>
      <c r="D1688"/>
      <c r="E1688"/>
      <c r="I1688"/>
      <c r="J1688"/>
    </row>
    <row r="1689" spans="1:10" x14ac:dyDescent="0.3">
      <c r="A1689"/>
      <c r="B1689"/>
      <c r="C1689"/>
      <c r="D1689"/>
      <c r="E1689"/>
      <c r="I1689"/>
      <c r="J1689"/>
    </row>
    <row r="1690" spans="1:10" x14ac:dyDescent="0.3">
      <c r="A1690"/>
      <c r="B1690"/>
      <c r="C1690"/>
      <c r="D1690"/>
      <c r="E1690"/>
      <c r="I1690"/>
      <c r="J1690"/>
    </row>
    <row r="1691" spans="1:10" x14ac:dyDescent="0.3">
      <c r="A1691"/>
      <c r="B1691"/>
      <c r="C1691"/>
      <c r="D1691"/>
      <c r="E1691"/>
      <c r="I1691"/>
      <c r="J1691"/>
    </row>
    <row r="1692" spans="1:10" x14ac:dyDescent="0.3">
      <c r="A1692"/>
      <c r="B1692"/>
      <c r="C1692"/>
      <c r="D1692"/>
      <c r="E1692"/>
      <c r="I1692"/>
      <c r="J1692"/>
    </row>
    <row r="1693" spans="1:10" x14ac:dyDescent="0.3">
      <c r="A1693"/>
      <c r="B1693"/>
      <c r="C1693"/>
      <c r="D1693"/>
      <c r="E1693"/>
      <c r="I1693"/>
      <c r="J1693"/>
    </row>
    <row r="1694" spans="1:10" x14ac:dyDescent="0.3">
      <c r="A1694"/>
      <c r="B1694"/>
      <c r="C1694"/>
      <c r="D1694"/>
      <c r="E1694"/>
      <c r="I1694"/>
      <c r="J1694"/>
    </row>
    <row r="1695" spans="1:10" x14ac:dyDescent="0.3">
      <c r="A1695"/>
      <c r="B1695"/>
      <c r="C1695"/>
      <c r="D1695"/>
      <c r="E1695"/>
      <c r="I1695"/>
      <c r="J1695"/>
    </row>
    <row r="1696" spans="1:10" x14ac:dyDescent="0.3">
      <c r="A1696"/>
      <c r="B1696"/>
      <c r="C1696"/>
      <c r="D1696"/>
      <c r="E1696"/>
      <c r="I1696"/>
      <c r="J1696"/>
    </row>
    <row r="1697" spans="1:10" x14ac:dyDescent="0.3">
      <c r="A1697"/>
      <c r="B1697"/>
      <c r="C1697"/>
      <c r="D1697"/>
      <c r="E1697"/>
      <c r="I1697"/>
      <c r="J1697"/>
    </row>
    <row r="1698" spans="1:10" x14ac:dyDescent="0.3">
      <c r="A1698"/>
      <c r="B1698"/>
      <c r="C1698"/>
      <c r="D1698"/>
      <c r="E1698"/>
      <c r="I1698"/>
      <c r="J1698"/>
    </row>
    <row r="1699" spans="1:10" x14ac:dyDescent="0.3">
      <c r="A1699"/>
      <c r="B1699"/>
      <c r="C1699"/>
      <c r="D1699"/>
      <c r="E1699"/>
      <c r="I1699"/>
      <c r="J1699"/>
    </row>
    <row r="1700" spans="1:10" x14ac:dyDescent="0.3">
      <c r="A1700"/>
      <c r="B1700"/>
      <c r="C1700"/>
      <c r="D1700"/>
      <c r="E1700"/>
      <c r="I1700"/>
      <c r="J1700"/>
    </row>
    <row r="1701" spans="1:10" x14ac:dyDescent="0.3">
      <c r="A1701"/>
      <c r="B1701"/>
      <c r="C1701"/>
      <c r="D1701"/>
      <c r="E1701"/>
      <c r="I1701"/>
      <c r="J1701"/>
    </row>
    <row r="1702" spans="1:10" x14ac:dyDescent="0.3">
      <c r="A1702"/>
      <c r="B1702"/>
      <c r="C1702"/>
      <c r="D1702"/>
      <c r="E1702"/>
      <c r="I1702"/>
      <c r="J1702"/>
    </row>
    <row r="1703" spans="1:10" x14ac:dyDescent="0.3">
      <c r="A1703"/>
      <c r="B1703"/>
      <c r="C1703"/>
      <c r="D1703"/>
      <c r="E1703"/>
      <c r="I1703"/>
      <c r="J1703"/>
    </row>
    <row r="1704" spans="1:10" x14ac:dyDescent="0.3">
      <c r="A1704"/>
      <c r="B1704"/>
      <c r="C1704"/>
      <c r="D1704"/>
      <c r="E1704"/>
      <c r="I1704"/>
      <c r="J1704"/>
    </row>
    <row r="1705" spans="1:10" x14ac:dyDescent="0.3">
      <c r="A1705"/>
      <c r="B1705"/>
      <c r="C1705"/>
      <c r="D1705"/>
      <c r="E1705"/>
      <c r="I1705"/>
      <c r="J1705"/>
    </row>
    <row r="1706" spans="1:10" x14ac:dyDescent="0.3">
      <c r="A1706"/>
      <c r="B1706"/>
      <c r="C1706"/>
      <c r="D1706"/>
      <c r="E1706"/>
      <c r="I1706"/>
      <c r="J1706"/>
    </row>
    <row r="1707" spans="1:10" x14ac:dyDescent="0.3">
      <c r="A1707"/>
      <c r="B1707"/>
      <c r="C1707"/>
      <c r="D1707"/>
      <c r="E1707"/>
      <c r="I1707"/>
      <c r="J1707"/>
    </row>
    <row r="1708" spans="1:10" x14ac:dyDescent="0.3">
      <c r="A1708"/>
      <c r="B1708"/>
      <c r="C1708"/>
      <c r="D1708"/>
      <c r="E1708"/>
      <c r="I1708"/>
      <c r="J1708"/>
    </row>
    <row r="1709" spans="1:10" x14ac:dyDescent="0.3">
      <c r="A1709"/>
      <c r="B1709"/>
      <c r="C1709"/>
      <c r="D1709"/>
      <c r="E1709"/>
      <c r="I1709"/>
      <c r="J1709"/>
    </row>
    <row r="1710" spans="1:10" x14ac:dyDescent="0.3">
      <c r="A1710"/>
      <c r="B1710"/>
      <c r="C1710"/>
      <c r="D1710"/>
      <c r="E1710"/>
      <c r="I1710"/>
      <c r="J1710"/>
    </row>
    <row r="1711" spans="1:10" x14ac:dyDescent="0.3">
      <c r="A1711"/>
      <c r="B1711"/>
      <c r="C1711"/>
      <c r="D1711"/>
      <c r="E1711"/>
      <c r="I1711"/>
      <c r="J1711"/>
    </row>
    <row r="1712" spans="1:10" x14ac:dyDescent="0.3">
      <c r="A1712"/>
      <c r="B1712"/>
      <c r="C1712"/>
      <c r="D1712"/>
      <c r="E1712"/>
      <c r="I1712"/>
      <c r="J1712"/>
    </row>
    <row r="1713" spans="1:10" x14ac:dyDescent="0.3">
      <c r="A1713"/>
      <c r="B1713"/>
      <c r="C1713"/>
      <c r="D1713"/>
      <c r="E1713"/>
      <c r="I1713"/>
      <c r="J1713"/>
    </row>
    <row r="1714" spans="1:10" x14ac:dyDescent="0.3">
      <c r="A1714"/>
      <c r="B1714"/>
      <c r="C1714"/>
      <c r="D1714"/>
      <c r="E1714"/>
      <c r="I1714"/>
      <c r="J1714"/>
    </row>
    <row r="1715" spans="1:10" x14ac:dyDescent="0.3">
      <c r="A1715"/>
      <c r="B1715"/>
      <c r="C1715"/>
      <c r="D1715"/>
      <c r="E1715"/>
      <c r="I1715"/>
      <c r="J1715"/>
    </row>
    <row r="1716" spans="1:10" x14ac:dyDescent="0.3">
      <c r="A1716"/>
      <c r="B1716"/>
      <c r="C1716"/>
      <c r="D1716"/>
      <c r="E1716"/>
      <c r="I1716"/>
      <c r="J1716"/>
    </row>
    <row r="1717" spans="1:10" x14ac:dyDescent="0.3">
      <c r="A1717"/>
      <c r="B1717"/>
      <c r="C1717"/>
      <c r="D1717"/>
      <c r="E1717"/>
      <c r="I1717"/>
      <c r="J1717"/>
    </row>
    <row r="1718" spans="1:10" x14ac:dyDescent="0.3">
      <c r="A1718"/>
      <c r="B1718"/>
      <c r="C1718"/>
      <c r="D1718"/>
      <c r="E1718"/>
      <c r="I1718"/>
      <c r="J1718"/>
    </row>
    <row r="1719" spans="1:10" x14ac:dyDescent="0.3">
      <c r="A1719"/>
      <c r="B1719"/>
      <c r="C1719"/>
      <c r="D1719"/>
      <c r="E1719"/>
      <c r="I1719"/>
      <c r="J1719"/>
    </row>
    <row r="1720" spans="1:10" x14ac:dyDescent="0.3">
      <c r="A1720"/>
      <c r="B1720"/>
      <c r="C1720"/>
      <c r="D1720"/>
      <c r="E1720"/>
      <c r="I1720"/>
      <c r="J1720"/>
    </row>
    <row r="1721" spans="1:10" x14ac:dyDescent="0.3">
      <c r="A1721"/>
      <c r="B1721"/>
      <c r="C1721"/>
      <c r="D1721"/>
      <c r="E1721"/>
      <c r="I1721"/>
      <c r="J1721"/>
    </row>
    <row r="1722" spans="1:10" x14ac:dyDescent="0.3">
      <c r="A1722"/>
      <c r="B1722"/>
      <c r="C1722"/>
      <c r="D1722"/>
      <c r="E1722"/>
      <c r="I1722"/>
      <c r="J1722"/>
    </row>
    <row r="1723" spans="1:10" x14ac:dyDescent="0.3">
      <c r="A1723"/>
      <c r="B1723"/>
      <c r="C1723"/>
      <c r="D1723"/>
      <c r="E1723"/>
      <c r="I1723"/>
      <c r="J1723"/>
    </row>
    <row r="1724" spans="1:10" x14ac:dyDescent="0.3">
      <c r="A1724"/>
      <c r="B1724"/>
      <c r="C1724"/>
      <c r="D1724"/>
      <c r="E1724"/>
      <c r="I1724"/>
      <c r="J1724"/>
    </row>
    <row r="1725" spans="1:10" x14ac:dyDescent="0.3">
      <c r="A1725"/>
      <c r="B1725"/>
      <c r="C1725"/>
      <c r="D1725"/>
      <c r="E1725"/>
      <c r="I1725"/>
      <c r="J1725"/>
    </row>
    <row r="1726" spans="1:10" x14ac:dyDescent="0.3">
      <c r="A1726"/>
      <c r="B1726"/>
      <c r="C1726"/>
      <c r="D1726"/>
      <c r="E1726"/>
      <c r="I1726"/>
      <c r="J1726"/>
    </row>
    <row r="1727" spans="1:10" x14ac:dyDescent="0.3">
      <c r="A1727"/>
      <c r="B1727"/>
      <c r="C1727"/>
      <c r="D1727"/>
      <c r="E1727"/>
      <c r="I1727"/>
      <c r="J1727"/>
    </row>
    <row r="1728" spans="1:10" x14ac:dyDescent="0.3">
      <c r="A1728"/>
      <c r="B1728"/>
      <c r="C1728"/>
      <c r="D1728"/>
      <c r="E1728"/>
      <c r="I1728"/>
      <c r="J1728"/>
    </row>
    <row r="1729" spans="1:10" x14ac:dyDescent="0.3">
      <c r="A1729"/>
      <c r="B1729"/>
      <c r="C1729"/>
      <c r="D1729"/>
      <c r="E1729"/>
      <c r="I1729"/>
      <c r="J1729"/>
    </row>
    <row r="1730" spans="1:10" x14ac:dyDescent="0.3">
      <c r="A1730"/>
      <c r="B1730"/>
      <c r="C1730"/>
      <c r="D1730"/>
      <c r="E1730"/>
      <c r="I1730"/>
      <c r="J1730"/>
    </row>
    <row r="1731" spans="1:10" x14ac:dyDescent="0.3">
      <c r="A1731"/>
      <c r="B1731"/>
      <c r="C1731"/>
      <c r="D1731"/>
      <c r="E1731"/>
      <c r="I1731"/>
      <c r="J1731"/>
    </row>
    <row r="1732" spans="1:10" x14ac:dyDescent="0.3">
      <c r="A1732"/>
      <c r="B1732"/>
      <c r="C1732"/>
      <c r="D1732"/>
      <c r="E1732"/>
      <c r="I1732"/>
      <c r="J1732"/>
    </row>
    <row r="1733" spans="1:10" x14ac:dyDescent="0.3">
      <c r="A1733"/>
      <c r="B1733"/>
      <c r="C1733"/>
      <c r="D1733"/>
      <c r="E1733"/>
      <c r="I1733"/>
      <c r="J1733"/>
    </row>
    <row r="1734" spans="1:10" x14ac:dyDescent="0.3">
      <c r="A1734"/>
      <c r="B1734"/>
      <c r="C1734"/>
      <c r="D1734"/>
      <c r="E1734"/>
      <c r="I1734"/>
      <c r="J1734"/>
    </row>
    <row r="1735" spans="1:10" x14ac:dyDescent="0.3">
      <c r="A1735"/>
      <c r="B1735"/>
      <c r="C1735"/>
      <c r="D1735"/>
      <c r="E1735"/>
      <c r="I1735"/>
      <c r="J1735"/>
    </row>
    <row r="1736" spans="1:10" x14ac:dyDescent="0.3">
      <c r="A1736"/>
      <c r="B1736"/>
      <c r="C1736"/>
      <c r="D1736"/>
      <c r="E1736"/>
      <c r="I1736"/>
      <c r="J1736"/>
    </row>
    <row r="1737" spans="1:10" x14ac:dyDescent="0.3">
      <c r="A1737"/>
      <c r="B1737"/>
      <c r="C1737"/>
      <c r="D1737"/>
      <c r="E1737"/>
      <c r="I1737"/>
      <c r="J1737"/>
    </row>
    <row r="1738" spans="1:10" x14ac:dyDescent="0.3">
      <c r="A1738"/>
      <c r="B1738"/>
      <c r="C1738"/>
      <c r="D1738"/>
      <c r="E1738"/>
      <c r="I1738"/>
      <c r="J1738"/>
    </row>
    <row r="1739" spans="1:10" x14ac:dyDescent="0.3">
      <c r="A1739"/>
      <c r="B1739"/>
      <c r="C1739"/>
      <c r="D1739"/>
      <c r="E1739"/>
      <c r="I1739"/>
      <c r="J1739"/>
    </row>
    <row r="1740" spans="1:10" x14ac:dyDescent="0.3">
      <c r="A1740"/>
      <c r="B1740"/>
      <c r="C1740"/>
      <c r="D1740"/>
      <c r="E1740"/>
      <c r="I1740"/>
      <c r="J1740"/>
    </row>
    <row r="1741" spans="1:10" x14ac:dyDescent="0.3">
      <c r="A1741"/>
      <c r="B1741"/>
      <c r="C1741"/>
      <c r="D1741"/>
      <c r="E1741"/>
      <c r="I1741"/>
      <c r="J1741"/>
    </row>
    <row r="1742" spans="1:10" x14ac:dyDescent="0.3">
      <c r="A1742"/>
      <c r="B1742"/>
      <c r="C1742"/>
      <c r="D1742"/>
      <c r="E1742"/>
      <c r="I1742"/>
      <c r="J1742"/>
    </row>
    <row r="1743" spans="1:10" x14ac:dyDescent="0.3">
      <c r="A1743"/>
      <c r="B1743"/>
      <c r="C1743"/>
      <c r="D1743"/>
      <c r="E1743"/>
      <c r="I1743"/>
      <c r="J1743"/>
    </row>
    <row r="1744" spans="1:10" x14ac:dyDescent="0.3">
      <c r="A1744"/>
      <c r="B1744"/>
      <c r="C1744"/>
      <c r="D1744"/>
      <c r="E1744"/>
      <c r="I1744"/>
      <c r="J1744"/>
    </row>
    <row r="1745" spans="1:10" x14ac:dyDescent="0.3">
      <c r="A1745"/>
      <c r="B1745"/>
      <c r="C1745"/>
      <c r="D1745"/>
      <c r="E1745"/>
      <c r="I1745"/>
      <c r="J1745"/>
    </row>
    <row r="1746" spans="1:10" x14ac:dyDescent="0.3">
      <c r="A1746"/>
      <c r="B1746"/>
      <c r="C1746"/>
      <c r="D1746"/>
      <c r="E1746"/>
      <c r="I1746"/>
      <c r="J1746"/>
    </row>
    <row r="1747" spans="1:10" x14ac:dyDescent="0.3">
      <c r="A1747"/>
      <c r="B1747"/>
      <c r="C1747"/>
      <c r="D1747"/>
      <c r="E1747"/>
      <c r="I1747"/>
      <c r="J1747"/>
    </row>
    <row r="1748" spans="1:10" x14ac:dyDescent="0.3">
      <c r="A1748"/>
      <c r="B1748"/>
      <c r="C1748"/>
      <c r="D1748"/>
      <c r="E1748"/>
      <c r="I1748"/>
      <c r="J1748"/>
    </row>
    <row r="1749" spans="1:10" x14ac:dyDescent="0.3">
      <c r="A1749"/>
      <c r="B1749"/>
      <c r="C1749"/>
      <c r="D1749"/>
      <c r="E1749"/>
      <c r="I1749"/>
      <c r="J1749"/>
    </row>
    <row r="1750" spans="1:10" x14ac:dyDescent="0.3">
      <c r="A1750"/>
      <c r="B1750"/>
      <c r="C1750"/>
      <c r="D1750"/>
      <c r="E1750"/>
      <c r="I1750"/>
      <c r="J1750"/>
    </row>
    <row r="1751" spans="1:10" x14ac:dyDescent="0.3">
      <c r="A1751"/>
      <c r="B1751"/>
      <c r="C1751"/>
      <c r="D1751"/>
      <c r="E1751"/>
      <c r="I1751"/>
      <c r="J1751"/>
    </row>
    <row r="1752" spans="1:10" x14ac:dyDescent="0.3">
      <c r="A1752"/>
      <c r="B1752"/>
      <c r="C1752"/>
      <c r="D1752"/>
      <c r="E1752"/>
      <c r="I1752"/>
      <c r="J1752"/>
    </row>
    <row r="1753" spans="1:10" x14ac:dyDescent="0.3">
      <c r="A1753"/>
      <c r="B1753"/>
      <c r="C1753"/>
      <c r="D1753"/>
      <c r="E1753"/>
      <c r="I1753"/>
      <c r="J1753"/>
    </row>
    <row r="1754" spans="1:10" x14ac:dyDescent="0.3">
      <c r="A1754"/>
      <c r="B1754"/>
      <c r="C1754"/>
      <c r="D1754"/>
      <c r="E1754"/>
      <c r="I1754"/>
      <c r="J1754"/>
    </row>
    <row r="1755" spans="1:10" x14ac:dyDescent="0.3">
      <c r="A1755"/>
      <c r="B1755"/>
      <c r="C1755"/>
      <c r="D1755"/>
      <c r="E1755"/>
      <c r="I1755"/>
      <c r="J1755"/>
    </row>
    <row r="1756" spans="1:10" x14ac:dyDescent="0.3">
      <c r="A1756"/>
      <c r="B1756"/>
      <c r="C1756"/>
      <c r="D1756"/>
      <c r="E1756"/>
      <c r="I1756"/>
      <c r="J1756"/>
    </row>
    <row r="1757" spans="1:10" x14ac:dyDescent="0.3">
      <c r="A1757"/>
      <c r="B1757"/>
      <c r="C1757"/>
      <c r="D1757"/>
      <c r="E1757"/>
      <c r="I1757"/>
      <c r="J1757"/>
    </row>
    <row r="1758" spans="1:10" x14ac:dyDescent="0.3">
      <c r="A1758"/>
      <c r="B1758"/>
      <c r="C1758"/>
      <c r="D1758"/>
      <c r="E1758"/>
      <c r="I1758"/>
      <c r="J1758"/>
    </row>
    <row r="1759" spans="1:10" x14ac:dyDescent="0.3">
      <c r="A1759"/>
      <c r="B1759"/>
      <c r="C1759"/>
      <c r="D1759"/>
      <c r="E1759"/>
      <c r="I1759"/>
      <c r="J1759"/>
    </row>
    <row r="1760" spans="1:10" x14ac:dyDescent="0.3">
      <c r="A1760"/>
      <c r="B1760"/>
      <c r="C1760"/>
      <c r="D1760"/>
      <c r="E1760"/>
      <c r="I1760"/>
      <c r="J1760"/>
    </row>
    <row r="1761" spans="1:10" x14ac:dyDescent="0.3">
      <c r="A1761"/>
      <c r="B1761"/>
      <c r="C1761"/>
      <c r="D1761"/>
      <c r="E1761"/>
      <c r="I1761"/>
      <c r="J1761"/>
    </row>
    <row r="1762" spans="1:10" x14ac:dyDescent="0.3">
      <c r="A1762"/>
      <c r="B1762"/>
      <c r="C1762"/>
      <c r="D1762"/>
      <c r="E1762"/>
      <c r="I1762"/>
      <c r="J1762"/>
    </row>
    <row r="1763" spans="1:10" x14ac:dyDescent="0.3">
      <c r="A1763"/>
      <c r="B1763"/>
      <c r="C1763"/>
      <c r="D1763"/>
      <c r="E1763"/>
      <c r="I1763"/>
      <c r="J1763"/>
    </row>
    <row r="1764" spans="1:10" x14ac:dyDescent="0.3">
      <c r="A1764"/>
      <c r="B1764"/>
      <c r="C1764"/>
      <c r="D1764"/>
      <c r="E1764"/>
      <c r="I1764"/>
      <c r="J1764"/>
    </row>
    <row r="1765" spans="1:10" x14ac:dyDescent="0.3">
      <c r="A1765"/>
      <c r="B1765"/>
      <c r="C1765"/>
      <c r="D1765"/>
      <c r="E1765"/>
      <c r="I1765"/>
      <c r="J1765"/>
    </row>
    <row r="1766" spans="1:10" x14ac:dyDescent="0.3">
      <c r="A1766"/>
      <c r="B1766"/>
      <c r="C1766"/>
      <c r="D1766"/>
      <c r="E1766"/>
      <c r="I1766"/>
      <c r="J1766"/>
    </row>
    <row r="1767" spans="1:10" x14ac:dyDescent="0.3">
      <c r="A1767"/>
      <c r="B1767"/>
      <c r="C1767"/>
      <c r="D1767"/>
      <c r="E1767"/>
      <c r="I1767"/>
      <c r="J1767"/>
    </row>
    <row r="1768" spans="1:10" x14ac:dyDescent="0.3">
      <c r="A1768"/>
      <c r="B1768"/>
      <c r="C1768"/>
      <c r="D1768"/>
      <c r="E1768"/>
      <c r="I1768"/>
      <c r="J1768"/>
    </row>
    <row r="1769" spans="1:10" x14ac:dyDescent="0.3">
      <c r="A1769"/>
      <c r="B1769"/>
      <c r="C1769"/>
      <c r="D1769"/>
      <c r="E1769"/>
      <c r="I1769"/>
      <c r="J1769"/>
    </row>
    <row r="1770" spans="1:10" x14ac:dyDescent="0.3">
      <c r="A1770"/>
      <c r="B1770"/>
      <c r="C1770"/>
      <c r="D1770"/>
      <c r="E1770"/>
      <c r="I1770"/>
      <c r="J1770"/>
    </row>
    <row r="1771" spans="1:10" x14ac:dyDescent="0.3">
      <c r="A1771"/>
      <c r="B1771"/>
      <c r="C1771"/>
      <c r="D1771"/>
      <c r="E1771"/>
      <c r="I1771"/>
      <c r="J1771"/>
    </row>
    <row r="1772" spans="1:10" x14ac:dyDescent="0.3">
      <c r="A1772"/>
      <c r="B1772"/>
      <c r="C1772"/>
      <c r="D1772"/>
      <c r="E1772"/>
      <c r="I1772"/>
      <c r="J1772"/>
    </row>
    <row r="1773" spans="1:10" x14ac:dyDescent="0.3">
      <c r="A1773"/>
      <c r="B1773"/>
      <c r="C1773"/>
      <c r="D1773"/>
      <c r="E1773"/>
      <c r="I1773"/>
      <c r="J1773"/>
    </row>
    <row r="1774" spans="1:10" x14ac:dyDescent="0.3">
      <c r="A1774"/>
      <c r="B1774"/>
      <c r="C1774"/>
      <c r="D1774"/>
      <c r="E1774"/>
      <c r="I1774"/>
      <c r="J1774"/>
    </row>
    <row r="1775" spans="1:10" x14ac:dyDescent="0.3">
      <c r="A1775"/>
      <c r="B1775"/>
      <c r="C1775"/>
      <c r="D1775"/>
      <c r="E1775"/>
      <c r="I1775"/>
      <c r="J1775"/>
    </row>
    <row r="1776" spans="1:10" x14ac:dyDescent="0.3">
      <c r="A1776"/>
      <c r="B1776"/>
      <c r="C1776"/>
      <c r="D1776"/>
      <c r="E1776"/>
      <c r="I1776"/>
      <c r="J1776"/>
    </row>
    <row r="1777" spans="1:10" x14ac:dyDescent="0.3">
      <c r="A1777"/>
      <c r="B1777"/>
      <c r="C1777"/>
      <c r="D1777"/>
      <c r="E1777"/>
      <c r="I1777"/>
      <c r="J1777"/>
    </row>
    <row r="1778" spans="1:10" x14ac:dyDescent="0.3">
      <c r="A1778"/>
      <c r="B1778"/>
      <c r="C1778"/>
      <c r="D1778"/>
      <c r="E1778"/>
      <c r="I1778"/>
      <c r="J1778"/>
    </row>
    <row r="1779" spans="1:10" x14ac:dyDescent="0.3">
      <c r="A1779"/>
      <c r="B1779"/>
      <c r="C1779"/>
      <c r="D1779"/>
      <c r="E1779"/>
      <c r="I1779"/>
      <c r="J1779"/>
    </row>
    <row r="1780" spans="1:10" x14ac:dyDescent="0.3">
      <c r="A1780"/>
      <c r="B1780"/>
      <c r="C1780"/>
      <c r="D1780"/>
      <c r="E1780"/>
      <c r="I1780"/>
      <c r="J1780"/>
    </row>
    <row r="1781" spans="1:10" x14ac:dyDescent="0.3">
      <c r="A1781"/>
      <c r="B1781"/>
      <c r="C1781"/>
      <c r="D1781"/>
      <c r="E1781"/>
      <c r="I1781"/>
      <c r="J1781"/>
    </row>
    <row r="1782" spans="1:10" x14ac:dyDescent="0.3">
      <c r="A1782"/>
      <c r="B1782"/>
      <c r="C1782"/>
      <c r="D1782"/>
      <c r="E1782"/>
      <c r="I1782"/>
      <c r="J1782"/>
    </row>
    <row r="1783" spans="1:10" x14ac:dyDescent="0.3">
      <c r="A1783"/>
      <c r="B1783"/>
      <c r="C1783"/>
      <c r="D1783"/>
      <c r="E1783"/>
      <c r="I1783"/>
      <c r="J1783"/>
    </row>
    <row r="1784" spans="1:10" x14ac:dyDescent="0.3">
      <c r="A1784"/>
      <c r="B1784"/>
      <c r="C1784"/>
      <c r="D1784"/>
      <c r="E1784"/>
      <c r="I1784"/>
      <c r="J1784"/>
    </row>
    <row r="1785" spans="1:10" x14ac:dyDescent="0.3">
      <c r="A1785"/>
      <c r="B1785"/>
      <c r="C1785"/>
      <c r="D1785"/>
      <c r="E1785"/>
      <c r="I1785"/>
      <c r="J1785"/>
    </row>
    <row r="1786" spans="1:10" x14ac:dyDescent="0.3">
      <c r="A1786"/>
      <c r="B1786"/>
      <c r="C1786"/>
      <c r="D1786"/>
      <c r="E1786"/>
      <c r="I1786"/>
      <c r="J1786"/>
    </row>
    <row r="1787" spans="1:10" x14ac:dyDescent="0.3">
      <c r="A1787"/>
      <c r="B1787"/>
      <c r="C1787"/>
      <c r="D1787"/>
      <c r="E1787"/>
      <c r="I1787"/>
      <c r="J1787"/>
    </row>
    <row r="1788" spans="1:10" x14ac:dyDescent="0.3">
      <c r="A1788"/>
      <c r="B1788"/>
      <c r="C1788"/>
      <c r="D1788"/>
      <c r="E1788"/>
      <c r="I1788"/>
      <c r="J1788"/>
    </row>
    <row r="1789" spans="1:10" x14ac:dyDescent="0.3">
      <c r="A1789"/>
      <c r="B1789"/>
      <c r="C1789"/>
      <c r="D1789"/>
      <c r="E1789"/>
      <c r="I1789"/>
      <c r="J1789"/>
    </row>
    <row r="1790" spans="1:10" x14ac:dyDescent="0.3">
      <c r="A1790"/>
      <c r="B1790"/>
      <c r="C1790"/>
      <c r="D1790"/>
      <c r="E1790"/>
      <c r="I1790"/>
      <c r="J1790"/>
    </row>
    <row r="1791" spans="1:10" x14ac:dyDescent="0.3">
      <c r="A1791"/>
      <c r="B1791"/>
      <c r="C1791"/>
      <c r="D1791"/>
      <c r="E1791"/>
      <c r="I1791"/>
      <c r="J1791"/>
    </row>
    <row r="1792" spans="1:10" x14ac:dyDescent="0.3">
      <c r="A1792"/>
      <c r="B1792"/>
      <c r="C1792"/>
      <c r="D1792"/>
      <c r="E1792"/>
      <c r="I1792"/>
      <c r="J1792"/>
    </row>
    <row r="1793" spans="1:10" x14ac:dyDescent="0.3">
      <c r="A1793"/>
      <c r="B1793"/>
      <c r="C1793"/>
      <c r="D1793"/>
      <c r="E1793"/>
      <c r="I1793"/>
      <c r="J1793"/>
    </row>
    <row r="1794" spans="1:10" x14ac:dyDescent="0.3">
      <c r="A1794"/>
      <c r="B1794"/>
      <c r="C1794"/>
      <c r="D1794"/>
      <c r="E1794"/>
      <c r="I1794"/>
      <c r="J1794"/>
    </row>
    <row r="1795" spans="1:10" x14ac:dyDescent="0.3">
      <c r="A1795"/>
      <c r="B1795"/>
      <c r="C1795"/>
      <c r="D1795"/>
      <c r="E1795"/>
      <c r="I1795"/>
      <c r="J1795"/>
    </row>
    <row r="1796" spans="1:10" x14ac:dyDescent="0.3">
      <c r="A1796"/>
      <c r="B1796"/>
      <c r="C1796"/>
      <c r="D1796"/>
      <c r="E1796"/>
      <c r="I1796"/>
      <c r="J1796"/>
    </row>
    <row r="1797" spans="1:10" x14ac:dyDescent="0.3">
      <c r="A1797"/>
      <c r="B1797"/>
      <c r="C1797"/>
      <c r="D1797"/>
      <c r="E1797"/>
      <c r="I1797"/>
      <c r="J1797"/>
    </row>
    <row r="1798" spans="1:10" x14ac:dyDescent="0.3">
      <c r="A1798"/>
      <c r="B1798"/>
      <c r="C1798"/>
      <c r="D1798"/>
      <c r="E1798"/>
      <c r="I1798"/>
      <c r="J1798"/>
    </row>
    <row r="1799" spans="1:10" x14ac:dyDescent="0.3">
      <c r="A1799"/>
      <c r="B1799"/>
      <c r="C1799"/>
      <c r="D1799"/>
      <c r="E1799"/>
      <c r="I1799"/>
      <c r="J1799"/>
    </row>
    <row r="1800" spans="1:10" x14ac:dyDescent="0.3">
      <c r="A1800"/>
      <c r="B1800"/>
      <c r="C1800"/>
      <c r="D1800"/>
      <c r="E1800"/>
      <c r="I1800"/>
      <c r="J1800"/>
    </row>
    <row r="1801" spans="1:10" x14ac:dyDescent="0.3">
      <c r="A1801"/>
      <c r="B1801"/>
      <c r="C1801"/>
      <c r="D1801"/>
      <c r="E1801"/>
      <c r="I1801"/>
      <c r="J1801"/>
    </row>
    <row r="1802" spans="1:10" x14ac:dyDescent="0.3">
      <c r="A1802"/>
      <c r="B1802"/>
      <c r="C1802"/>
      <c r="D1802"/>
      <c r="E1802"/>
      <c r="I1802"/>
      <c r="J1802"/>
    </row>
    <row r="1803" spans="1:10" x14ac:dyDescent="0.3">
      <c r="A1803"/>
      <c r="B1803"/>
      <c r="C1803"/>
      <c r="D1803"/>
      <c r="E1803"/>
      <c r="I1803"/>
      <c r="J1803"/>
    </row>
    <row r="1804" spans="1:10" x14ac:dyDescent="0.3">
      <c r="A1804"/>
      <c r="B1804"/>
      <c r="C1804"/>
      <c r="D1804"/>
      <c r="E1804"/>
      <c r="I1804"/>
      <c r="J1804"/>
    </row>
    <row r="1805" spans="1:10" x14ac:dyDescent="0.3">
      <c r="A1805"/>
      <c r="B1805"/>
      <c r="C1805"/>
      <c r="D1805"/>
      <c r="E1805"/>
      <c r="I1805"/>
      <c r="J1805"/>
    </row>
    <row r="1806" spans="1:10" x14ac:dyDescent="0.3">
      <c r="A1806"/>
      <c r="B1806"/>
      <c r="C1806"/>
      <c r="D1806"/>
      <c r="E1806"/>
      <c r="I1806"/>
      <c r="J1806"/>
    </row>
    <row r="1807" spans="1:10" x14ac:dyDescent="0.3">
      <c r="A1807"/>
      <c r="B1807"/>
      <c r="C1807"/>
      <c r="D1807"/>
      <c r="E1807"/>
      <c r="I1807"/>
      <c r="J1807"/>
    </row>
    <row r="1808" spans="1:10" x14ac:dyDescent="0.3">
      <c r="A1808"/>
      <c r="B1808"/>
      <c r="C1808"/>
      <c r="D1808"/>
      <c r="E1808"/>
      <c r="I1808"/>
      <c r="J1808"/>
    </row>
    <row r="1809" spans="1:10" x14ac:dyDescent="0.3">
      <c r="A1809"/>
      <c r="B1809"/>
      <c r="C1809"/>
      <c r="D1809"/>
      <c r="E1809"/>
      <c r="I1809"/>
      <c r="J1809"/>
    </row>
    <row r="1810" spans="1:10" x14ac:dyDescent="0.3">
      <c r="A1810"/>
      <c r="B1810"/>
      <c r="C1810"/>
      <c r="D1810"/>
      <c r="E1810"/>
      <c r="I1810"/>
      <c r="J1810"/>
    </row>
    <row r="1811" spans="1:10" x14ac:dyDescent="0.3">
      <c r="A1811"/>
      <c r="B1811"/>
      <c r="C1811"/>
      <c r="D1811"/>
      <c r="E1811"/>
      <c r="I1811"/>
      <c r="J1811"/>
    </row>
    <row r="1812" spans="1:10" x14ac:dyDescent="0.3">
      <c r="A1812"/>
      <c r="B1812"/>
      <c r="C1812"/>
      <c r="D1812"/>
      <c r="E1812"/>
      <c r="I1812"/>
      <c r="J1812"/>
    </row>
    <row r="1813" spans="1:10" x14ac:dyDescent="0.3">
      <c r="A1813"/>
      <c r="B1813"/>
      <c r="C1813"/>
      <c r="D1813"/>
      <c r="E1813"/>
      <c r="I1813"/>
      <c r="J1813"/>
    </row>
    <row r="1814" spans="1:10" x14ac:dyDescent="0.3">
      <c r="A1814"/>
      <c r="B1814"/>
      <c r="C1814"/>
      <c r="D1814"/>
      <c r="E1814"/>
      <c r="I1814"/>
      <c r="J1814"/>
    </row>
    <row r="1815" spans="1:10" x14ac:dyDescent="0.3">
      <c r="A1815"/>
      <c r="B1815"/>
      <c r="C1815"/>
      <c r="D1815"/>
      <c r="E1815"/>
      <c r="I1815"/>
      <c r="J1815"/>
    </row>
    <row r="1816" spans="1:10" x14ac:dyDescent="0.3">
      <c r="A1816"/>
      <c r="B1816"/>
      <c r="C1816"/>
      <c r="D1816"/>
      <c r="E1816"/>
      <c r="I1816"/>
      <c r="J1816"/>
    </row>
    <row r="1817" spans="1:10" x14ac:dyDescent="0.3">
      <c r="A1817"/>
      <c r="B1817"/>
      <c r="C1817"/>
      <c r="D1817"/>
      <c r="E1817"/>
      <c r="I1817"/>
      <c r="J1817"/>
    </row>
    <row r="1818" spans="1:10" x14ac:dyDescent="0.3">
      <c r="A1818"/>
      <c r="B1818"/>
      <c r="C1818"/>
      <c r="D1818"/>
      <c r="E1818"/>
      <c r="I1818"/>
      <c r="J1818"/>
    </row>
    <row r="1819" spans="1:10" x14ac:dyDescent="0.3">
      <c r="A1819"/>
      <c r="B1819"/>
      <c r="C1819"/>
      <c r="D1819"/>
      <c r="E1819"/>
      <c r="I1819"/>
      <c r="J1819"/>
    </row>
    <row r="1820" spans="1:10" x14ac:dyDescent="0.3">
      <c r="A1820"/>
      <c r="B1820"/>
      <c r="C1820"/>
      <c r="D1820"/>
      <c r="E1820"/>
      <c r="I1820"/>
      <c r="J1820"/>
    </row>
    <row r="1821" spans="1:10" x14ac:dyDescent="0.3">
      <c r="A1821"/>
      <c r="B1821"/>
      <c r="C1821"/>
      <c r="D1821"/>
      <c r="E1821"/>
      <c r="I1821"/>
      <c r="J1821"/>
    </row>
    <row r="1822" spans="1:10" x14ac:dyDescent="0.3">
      <c r="A1822"/>
      <c r="B1822"/>
      <c r="C1822"/>
      <c r="D1822"/>
      <c r="E1822"/>
      <c r="I1822"/>
      <c r="J1822"/>
    </row>
    <row r="1823" spans="1:10" x14ac:dyDescent="0.3">
      <c r="A1823"/>
      <c r="B1823"/>
      <c r="C1823"/>
      <c r="D1823"/>
      <c r="E1823"/>
      <c r="I1823"/>
      <c r="J1823"/>
    </row>
    <row r="1824" spans="1:10" x14ac:dyDescent="0.3">
      <c r="A1824"/>
      <c r="B1824"/>
      <c r="C1824"/>
      <c r="D1824"/>
      <c r="E1824"/>
      <c r="I1824"/>
      <c r="J1824"/>
    </row>
    <row r="1825" spans="1:10" x14ac:dyDescent="0.3">
      <c r="A1825"/>
      <c r="B1825"/>
      <c r="C1825"/>
      <c r="D1825"/>
      <c r="E1825"/>
      <c r="I1825"/>
      <c r="J1825"/>
    </row>
    <row r="1826" spans="1:10" x14ac:dyDescent="0.3">
      <c r="A1826"/>
      <c r="B1826"/>
      <c r="C1826"/>
      <c r="D1826"/>
      <c r="E1826"/>
      <c r="I1826"/>
      <c r="J1826"/>
    </row>
    <row r="1827" spans="1:10" x14ac:dyDescent="0.3">
      <c r="A1827"/>
      <c r="B1827"/>
      <c r="C1827"/>
      <c r="D1827"/>
      <c r="E1827"/>
      <c r="I1827"/>
      <c r="J1827"/>
    </row>
    <row r="1828" spans="1:10" x14ac:dyDescent="0.3">
      <c r="A1828"/>
      <c r="B1828"/>
      <c r="C1828"/>
      <c r="D1828"/>
      <c r="E1828"/>
      <c r="I1828"/>
      <c r="J1828"/>
    </row>
    <row r="1829" spans="1:10" x14ac:dyDescent="0.3">
      <c r="A1829"/>
      <c r="B1829"/>
      <c r="C1829"/>
      <c r="D1829"/>
      <c r="E1829"/>
      <c r="I1829"/>
      <c r="J1829"/>
    </row>
    <row r="1830" spans="1:10" x14ac:dyDescent="0.3">
      <c r="A1830"/>
      <c r="B1830"/>
      <c r="C1830"/>
      <c r="D1830"/>
      <c r="E1830"/>
      <c r="I1830"/>
      <c r="J1830"/>
    </row>
    <row r="1831" spans="1:10" x14ac:dyDescent="0.3">
      <c r="A1831"/>
      <c r="B1831"/>
      <c r="C1831"/>
      <c r="D1831"/>
      <c r="E1831"/>
      <c r="I1831"/>
      <c r="J1831"/>
    </row>
    <row r="1832" spans="1:10" x14ac:dyDescent="0.3">
      <c r="A1832"/>
      <c r="B1832"/>
      <c r="C1832"/>
      <c r="D1832"/>
      <c r="E1832"/>
      <c r="I1832"/>
      <c r="J1832"/>
    </row>
    <row r="1833" spans="1:10" x14ac:dyDescent="0.3">
      <c r="A1833"/>
      <c r="B1833"/>
      <c r="C1833"/>
      <c r="D1833"/>
      <c r="E1833"/>
      <c r="I1833"/>
      <c r="J1833"/>
    </row>
    <row r="1834" spans="1:10" x14ac:dyDescent="0.3">
      <c r="A1834"/>
      <c r="B1834"/>
      <c r="C1834"/>
      <c r="D1834"/>
      <c r="E1834"/>
      <c r="I1834"/>
      <c r="J1834"/>
    </row>
    <row r="1835" spans="1:10" x14ac:dyDescent="0.3">
      <c r="A1835"/>
      <c r="B1835"/>
      <c r="C1835"/>
      <c r="D1835"/>
      <c r="E1835"/>
      <c r="I1835"/>
      <c r="J1835"/>
    </row>
    <row r="1836" spans="1:10" x14ac:dyDescent="0.3">
      <c r="A1836"/>
      <c r="B1836"/>
      <c r="C1836"/>
      <c r="D1836"/>
      <c r="E1836"/>
      <c r="I1836"/>
      <c r="J1836"/>
    </row>
    <row r="1837" spans="1:10" x14ac:dyDescent="0.3">
      <c r="A1837"/>
      <c r="B1837"/>
      <c r="C1837"/>
      <c r="D1837"/>
      <c r="E1837"/>
      <c r="I1837"/>
      <c r="J1837"/>
    </row>
    <row r="1838" spans="1:10" x14ac:dyDescent="0.3">
      <c r="A1838"/>
      <c r="B1838"/>
      <c r="C1838"/>
      <c r="D1838"/>
      <c r="E1838"/>
      <c r="I1838"/>
      <c r="J1838"/>
    </row>
    <row r="1839" spans="1:10" x14ac:dyDescent="0.3">
      <c r="A1839"/>
      <c r="B1839"/>
      <c r="C1839"/>
      <c r="D1839"/>
      <c r="E1839"/>
      <c r="I1839"/>
      <c r="J1839"/>
    </row>
    <row r="1840" spans="1:10" x14ac:dyDescent="0.3">
      <c r="A1840"/>
      <c r="B1840"/>
      <c r="C1840"/>
      <c r="D1840"/>
      <c r="E1840"/>
      <c r="I1840"/>
      <c r="J1840"/>
    </row>
    <row r="1841" spans="1:10" x14ac:dyDescent="0.3">
      <c r="A1841"/>
      <c r="B1841"/>
      <c r="C1841"/>
      <c r="D1841"/>
      <c r="E1841"/>
      <c r="I1841"/>
      <c r="J1841"/>
    </row>
    <row r="1842" spans="1:10" x14ac:dyDescent="0.3">
      <c r="A1842"/>
      <c r="B1842"/>
      <c r="C1842"/>
      <c r="D1842"/>
      <c r="E1842"/>
      <c r="I1842"/>
      <c r="J1842"/>
    </row>
    <row r="1843" spans="1:10" x14ac:dyDescent="0.3">
      <c r="A1843"/>
      <c r="B1843"/>
      <c r="C1843"/>
      <c r="D1843"/>
      <c r="E1843"/>
      <c r="I1843"/>
      <c r="J1843"/>
    </row>
    <row r="1844" spans="1:10" x14ac:dyDescent="0.3">
      <c r="A1844"/>
      <c r="B1844"/>
      <c r="C1844"/>
      <c r="D1844"/>
      <c r="E1844"/>
      <c r="I1844"/>
      <c r="J1844"/>
    </row>
    <row r="1845" spans="1:10" x14ac:dyDescent="0.3">
      <c r="A1845"/>
      <c r="B1845"/>
      <c r="C1845"/>
      <c r="D1845"/>
      <c r="E1845"/>
      <c r="I1845"/>
      <c r="J1845"/>
    </row>
    <row r="1846" spans="1:10" x14ac:dyDescent="0.3">
      <c r="A1846"/>
      <c r="B1846"/>
      <c r="C1846"/>
      <c r="D1846"/>
      <c r="E1846"/>
      <c r="I1846"/>
      <c r="J1846"/>
    </row>
    <row r="1847" spans="1:10" x14ac:dyDescent="0.3">
      <c r="A1847"/>
      <c r="B1847"/>
      <c r="C1847"/>
      <c r="D1847"/>
      <c r="E1847"/>
      <c r="I1847"/>
      <c r="J1847"/>
    </row>
    <row r="1848" spans="1:10" x14ac:dyDescent="0.3">
      <c r="A1848"/>
      <c r="B1848"/>
      <c r="C1848"/>
      <c r="D1848"/>
      <c r="E1848"/>
      <c r="I1848"/>
      <c r="J1848"/>
    </row>
    <row r="1849" spans="1:10" x14ac:dyDescent="0.3">
      <c r="A1849"/>
      <c r="B1849"/>
      <c r="C1849"/>
      <c r="D1849"/>
      <c r="E1849"/>
      <c r="I1849"/>
      <c r="J1849"/>
    </row>
    <row r="1850" spans="1:10" x14ac:dyDescent="0.3">
      <c r="A1850"/>
      <c r="B1850"/>
      <c r="C1850"/>
      <c r="D1850"/>
      <c r="E1850"/>
      <c r="I1850"/>
      <c r="J1850"/>
    </row>
    <row r="1851" spans="1:10" x14ac:dyDescent="0.3">
      <c r="A1851"/>
      <c r="B1851"/>
      <c r="C1851"/>
      <c r="D1851"/>
      <c r="E1851"/>
      <c r="I1851"/>
      <c r="J1851"/>
    </row>
    <row r="1852" spans="1:10" x14ac:dyDescent="0.3">
      <c r="A1852"/>
      <c r="B1852"/>
      <c r="C1852"/>
      <c r="D1852"/>
      <c r="E1852"/>
      <c r="I1852"/>
      <c r="J1852"/>
    </row>
    <row r="1853" spans="1:10" x14ac:dyDescent="0.3">
      <c r="A1853"/>
      <c r="B1853"/>
      <c r="C1853"/>
      <c r="D1853"/>
      <c r="E1853"/>
      <c r="I1853"/>
      <c r="J1853"/>
    </row>
    <row r="1854" spans="1:10" x14ac:dyDescent="0.3">
      <c r="A1854"/>
      <c r="B1854"/>
      <c r="C1854"/>
      <c r="D1854"/>
      <c r="E1854"/>
      <c r="I1854"/>
      <c r="J1854"/>
    </row>
    <row r="1855" spans="1:10" x14ac:dyDescent="0.3">
      <c r="A1855"/>
      <c r="B1855"/>
      <c r="C1855"/>
      <c r="D1855"/>
      <c r="E1855"/>
      <c r="I1855"/>
      <c r="J1855"/>
    </row>
    <row r="1856" spans="1:10" x14ac:dyDescent="0.3">
      <c r="A1856"/>
      <c r="B1856"/>
      <c r="C1856"/>
      <c r="D1856"/>
      <c r="E1856"/>
      <c r="I1856"/>
      <c r="J1856"/>
    </row>
    <row r="1857" spans="1:10" x14ac:dyDescent="0.3">
      <c r="A1857"/>
      <c r="B1857"/>
      <c r="C1857"/>
      <c r="D1857"/>
      <c r="E1857"/>
      <c r="I1857"/>
      <c r="J1857"/>
    </row>
    <row r="1858" spans="1:10" x14ac:dyDescent="0.3">
      <c r="A1858"/>
      <c r="B1858"/>
      <c r="C1858"/>
      <c r="D1858"/>
      <c r="E1858"/>
      <c r="I1858"/>
      <c r="J1858"/>
    </row>
    <row r="1859" spans="1:10" x14ac:dyDescent="0.3">
      <c r="A1859"/>
      <c r="B1859"/>
      <c r="C1859"/>
      <c r="D1859"/>
      <c r="E1859"/>
      <c r="I1859"/>
      <c r="J1859"/>
    </row>
    <row r="1860" spans="1:10" x14ac:dyDescent="0.3">
      <c r="A1860"/>
      <c r="B1860"/>
      <c r="C1860"/>
      <c r="D1860"/>
      <c r="E1860"/>
      <c r="I1860"/>
      <c r="J1860"/>
    </row>
    <row r="1861" spans="1:10" x14ac:dyDescent="0.3">
      <c r="A1861"/>
      <c r="B1861"/>
      <c r="C1861"/>
      <c r="D1861"/>
      <c r="E1861"/>
      <c r="I1861"/>
      <c r="J1861"/>
    </row>
    <row r="1862" spans="1:10" x14ac:dyDescent="0.3">
      <c r="A1862"/>
      <c r="B1862"/>
      <c r="C1862"/>
      <c r="D1862"/>
      <c r="E1862"/>
      <c r="I1862"/>
      <c r="J1862"/>
    </row>
    <row r="1863" spans="1:10" x14ac:dyDescent="0.3">
      <c r="A1863"/>
      <c r="B1863"/>
      <c r="C1863"/>
      <c r="D1863"/>
      <c r="E1863"/>
      <c r="I1863"/>
      <c r="J1863"/>
    </row>
    <row r="1864" spans="1:10" x14ac:dyDescent="0.3">
      <c r="A1864"/>
      <c r="B1864"/>
      <c r="C1864"/>
      <c r="D1864"/>
      <c r="E1864"/>
      <c r="I1864"/>
      <c r="J1864"/>
    </row>
    <row r="1865" spans="1:10" x14ac:dyDescent="0.3">
      <c r="A1865"/>
      <c r="B1865"/>
      <c r="C1865"/>
      <c r="D1865"/>
      <c r="E1865"/>
      <c r="I1865"/>
      <c r="J1865"/>
    </row>
    <row r="1866" spans="1:10" x14ac:dyDescent="0.3">
      <c r="A1866"/>
      <c r="B1866"/>
      <c r="C1866"/>
      <c r="D1866"/>
      <c r="E1866"/>
      <c r="I1866"/>
      <c r="J1866"/>
    </row>
    <row r="1867" spans="1:10" x14ac:dyDescent="0.3">
      <c r="A1867"/>
      <c r="B1867"/>
      <c r="C1867"/>
      <c r="D1867"/>
      <c r="E1867"/>
      <c r="I1867"/>
      <c r="J1867"/>
    </row>
    <row r="1868" spans="1:10" x14ac:dyDescent="0.3">
      <c r="A1868"/>
      <c r="B1868"/>
      <c r="C1868"/>
      <c r="D1868"/>
      <c r="E1868"/>
      <c r="I1868"/>
      <c r="J1868"/>
    </row>
    <row r="1869" spans="1:10" x14ac:dyDescent="0.3">
      <c r="A1869"/>
      <c r="B1869"/>
      <c r="C1869"/>
      <c r="D1869"/>
      <c r="E1869"/>
      <c r="I1869"/>
      <c r="J1869"/>
    </row>
    <row r="1870" spans="1:10" x14ac:dyDescent="0.3">
      <c r="A1870"/>
      <c r="B1870"/>
      <c r="C1870"/>
      <c r="D1870"/>
      <c r="E1870"/>
      <c r="I1870"/>
      <c r="J1870"/>
    </row>
    <row r="1871" spans="1:10" x14ac:dyDescent="0.3">
      <c r="A1871"/>
      <c r="B1871"/>
      <c r="C1871"/>
      <c r="D1871"/>
      <c r="E1871"/>
      <c r="I1871"/>
      <c r="J1871"/>
    </row>
    <row r="1872" spans="1:10" x14ac:dyDescent="0.3">
      <c r="A1872"/>
      <c r="B1872"/>
      <c r="C1872"/>
      <c r="D1872"/>
      <c r="E1872"/>
      <c r="I1872"/>
      <c r="J1872"/>
    </row>
    <row r="1873" spans="1:10" x14ac:dyDescent="0.3">
      <c r="A1873"/>
      <c r="B1873"/>
      <c r="C1873"/>
      <c r="D1873"/>
      <c r="E1873"/>
      <c r="I1873"/>
      <c r="J1873"/>
    </row>
    <row r="1874" spans="1:10" x14ac:dyDescent="0.3">
      <c r="A1874"/>
      <c r="B1874"/>
      <c r="C1874"/>
      <c r="D1874"/>
      <c r="E1874"/>
      <c r="I1874"/>
      <c r="J1874"/>
    </row>
    <row r="1875" spans="1:10" x14ac:dyDescent="0.3">
      <c r="A1875"/>
      <c r="B1875"/>
      <c r="C1875"/>
      <c r="D1875"/>
      <c r="E1875"/>
      <c r="I1875"/>
      <c r="J1875"/>
    </row>
    <row r="1876" spans="1:10" x14ac:dyDescent="0.3">
      <c r="A1876"/>
      <c r="B1876"/>
      <c r="C1876"/>
      <c r="D1876"/>
      <c r="E1876"/>
      <c r="I1876"/>
      <c r="J1876"/>
    </row>
    <row r="1877" spans="1:10" x14ac:dyDescent="0.3">
      <c r="A1877"/>
      <c r="B1877"/>
      <c r="C1877"/>
      <c r="D1877"/>
      <c r="E1877"/>
      <c r="I1877"/>
      <c r="J1877"/>
    </row>
    <row r="1878" spans="1:10" x14ac:dyDescent="0.3">
      <c r="A1878"/>
      <c r="B1878"/>
      <c r="C1878"/>
      <c r="D1878"/>
      <c r="E1878"/>
      <c r="I1878"/>
      <c r="J1878"/>
    </row>
    <row r="1879" spans="1:10" x14ac:dyDescent="0.3">
      <c r="A1879"/>
      <c r="B1879"/>
      <c r="C1879"/>
      <c r="D1879"/>
      <c r="E1879"/>
      <c r="I1879"/>
      <c r="J1879"/>
    </row>
    <row r="1880" spans="1:10" x14ac:dyDescent="0.3">
      <c r="A1880"/>
      <c r="B1880"/>
      <c r="C1880"/>
      <c r="D1880"/>
      <c r="E1880"/>
      <c r="I1880"/>
      <c r="J1880"/>
    </row>
    <row r="1881" spans="1:10" x14ac:dyDescent="0.3">
      <c r="A1881"/>
      <c r="B1881"/>
      <c r="C1881"/>
      <c r="D1881"/>
      <c r="E1881"/>
      <c r="I1881"/>
      <c r="J1881"/>
    </row>
    <row r="1882" spans="1:10" x14ac:dyDescent="0.3">
      <c r="A1882"/>
      <c r="B1882"/>
      <c r="C1882"/>
      <c r="D1882"/>
      <c r="E1882"/>
      <c r="I1882"/>
      <c r="J1882"/>
    </row>
    <row r="1883" spans="1:10" x14ac:dyDescent="0.3">
      <c r="A1883"/>
      <c r="B1883"/>
      <c r="C1883"/>
      <c r="D1883"/>
      <c r="E1883"/>
      <c r="I1883"/>
      <c r="J1883"/>
    </row>
    <row r="1884" spans="1:10" x14ac:dyDescent="0.3">
      <c r="A1884"/>
      <c r="B1884"/>
      <c r="C1884"/>
      <c r="D1884"/>
      <c r="E1884"/>
      <c r="I1884"/>
      <c r="J1884"/>
    </row>
    <row r="1885" spans="1:10" x14ac:dyDescent="0.3">
      <c r="A1885"/>
      <c r="B1885"/>
      <c r="C1885"/>
      <c r="D1885"/>
      <c r="E1885"/>
      <c r="I1885"/>
      <c r="J1885"/>
    </row>
    <row r="1886" spans="1:10" x14ac:dyDescent="0.3">
      <c r="A1886"/>
      <c r="B1886"/>
      <c r="C1886"/>
      <c r="D1886"/>
      <c r="E1886"/>
      <c r="I1886"/>
      <c r="J1886"/>
    </row>
    <row r="1887" spans="1:10" x14ac:dyDescent="0.3">
      <c r="A1887"/>
      <c r="B1887"/>
      <c r="C1887"/>
      <c r="D1887"/>
      <c r="E1887"/>
      <c r="I1887"/>
      <c r="J1887"/>
    </row>
    <row r="1888" spans="1:10" x14ac:dyDescent="0.3">
      <c r="A1888"/>
      <c r="B1888"/>
      <c r="C1888"/>
      <c r="D1888"/>
      <c r="E1888"/>
      <c r="I1888"/>
      <c r="J1888"/>
    </row>
    <row r="1889" spans="1:10" x14ac:dyDescent="0.3">
      <c r="A1889"/>
      <c r="B1889"/>
      <c r="C1889"/>
      <c r="D1889"/>
      <c r="E1889"/>
      <c r="I1889"/>
      <c r="J1889"/>
    </row>
    <row r="1890" spans="1:10" x14ac:dyDescent="0.3">
      <c r="A1890"/>
      <c r="B1890"/>
      <c r="C1890"/>
      <c r="D1890"/>
      <c r="E1890"/>
      <c r="I1890"/>
      <c r="J1890"/>
    </row>
    <row r="1891" spans="1:10" x14ac:dyDescent="0.3">
      <c r="A1891"/>
      <c r="B1891"/>
      <c r="C1891"/>
      <c r="D1891"/>
      <c r="E1891"/>
      <c r="I1891"/>
      <c r="J1891"/>
    </row>
    <row r="1892" spans="1:10" x14ac:dyDescent="0.3">
      <c r="A1892"/>
      <c r="B1892"/>
      <c r="C1892"/>
      <c r="D1892"/>
      <c r="E1892"/>
      <c r="I1892"/>
      <c r="J1892"/>
    </row>
    <row r="1893" spans="1:10" x14ac:dyDescent="0.3">
      <c r="A1893"/>
      <c r="B1893"/>
      <c r="C1893"/>
      <c r="D1893"/>
      <c r="E1893"/>
      <c r="I1893"/>
      <c r="J1893"/>
    </row>
    <row r="1894" spans="1:10" x14ac:dyDescent="0.3">
      <c r="A1894"/>
      <c r="B1894"/>
      <c r="C1894"/>
      <c r="D1894"/>
      <c r="E1894"/>
      <c r="I1894"/>
      <c r="J1894"/>
    </row>
    <row r="1895" spans="1:10" x14ac:dyDescent="0.3">
      <c r="A1895"/>
      <c r="B1895"/>
      <c r="C1895"/>
      <c r="D1895"/>
      <c r="E1895"/>
      <c r="I1895"/>
      <c r="J1895"/>
    </row>
    <row r="1896" spans="1:10" x14ac:dyDescent="0.3">
      <c r="A1896"/>
      <c r="B1896"/>
      <c r="C1896"/>
      <c r="D1896"/>
      <c r="E1896"/>
      <c r="I1896"/>
      <c r="J1896"/>
    </row>
    <row r="1897" spans="1:10" x14ac:dyDescent="0.3">
      <c r="A1897"/>
      <c r="B1897"/>
      <c r="C1897"/>
      <c r="D1897"/>
      <c r="E1897"/>
      <c r="I1897"/>
      <c r="J1897"/>
    </row>
    <row r="1898" spans="1:10" x14ac:dyDescent="0.3">
      <c r="A1898"/>
      <c r="B1898"/>
      <c r="C1898"/>
      <c r="D1898"/>
      <c r="E1898"/>
      <c r="I1898"/>
      <c r="J1898"/>
    </row>
    <row r="1899" spans="1:10" x14ac:dyDescent="0.3">
      <c r="A1899"/>
      <c r="B1899"/>
      <c r="C1899"/>
      <c r="D1899"/>
      <c r="E1899"/>
      <c r="I1899"/>
      <c r="J1899"/>
    </row>
    <row r="1900" spans="1:10" x14ac:dyDescent="0.3">
      <c r="A1900"/>
      <c r="B1900"/>
      <c r="C1900"/>
      <c r="D1900"/>
      <c r="E1900"/>
      <c r="I1900"/>
      <c r="J1900"/>
    </row>
    <row r="1901" spans="1:10" x14ac:dyDescent="0.3">
      <c r="A1901"/>
      <c r="B1901"/>
      <c r="C1901"/>
      <c r="D1901"/>
      <c r="E1901"/>
      <c r="I1901"/>
      <c r="J1901"/>
    </row>
    <row r="1902" spans="1:10" x14ac:dyDescent="0.3">
      <c r="A1902"/>
      <c r="B1902"/>
      <c r="C1902"/>
      <c r="D1902"/>
      <c r="E1902"/>
      <c r="I1902"/>
      <c r="J1902"/>
    </row>
    <row r="1903" spans="1:10" x14ac:dyDescent="0.3">
      <c r="A1903"/>
      <c r="B1903"/>
      <c r="C1903"/>
      <c r="D1903"/>
      <c r="E1903"/>
      <c r="I1903"/>
      <c r="J1903"/>
    </row>
    <row r="1904" spans="1:10" x14ac:dyDescent="0.3">
      <c r="A1904"/>
      <c r="B1904"/>
      <c r="C1904"/>
      <c r="D1904"/>
      <c r="E1904"/>
      <c r="I1904"/>
      <c r="J1904"/>
    </row>
    <row r="1905" spans="1:10" x14ac:dyDescent="0.3">
      <c r="A1905"/>
      <c r="B1905"/>
      <c r="C1905"/>
      <c r="D1905"/>
      <c r="E1905"/>
      <c r="I1905"/>
      <c r="J1905"/>
    </row>
    <row r="1906" spans="1:10" x14ac:dyDescent="0.3">
      <c r="A1906"/>
      <c r="B1906"/>
      <c r="C1906"/>
      <c r="D1906"/>
      <c r="E1906"/>
      <c r="I1906"/>
      <c r="J1906"/>
    </row>
    <row r="1907" spans="1:10" x14ac:dyDescent="0.3">
      <c r="A1907"/>
      <c r="B1907"/>
      <c r="C1907"/>
      <c r="D1907"/>
      <c r="E1907"/>
      <c r="I1907"/>
      <c r="J1907"/>
    </row>
    <row r="1908" spans="1:10" x14ac:dyDescent="0.3">
      <c r="A1908"/>
      <c r="B1908"/>
      <c r="C1908"/>
      <c r="D1908"/>
      <c r="E1908"/>
      <c r="I1908"/>
      <c r="J1908"/>
    </row>
    <row r="1909" spans="1:10" x14ac:dyDescent="0.3">
      <c r="A1909"/>
      <c r="B1909"/>
      <c r="C1909"/>
      <c r="D1909"/>
      <c r="E1909"/>
      <c r="I1909"/>
      <c r="J1909"/>
    </row>
    <row r="1910" spans="1:10" x14ac:dyDescent="0.3">
      <c r="A1910"/>
      <c r="B1910"/>
      <c r="C1910"/>
      <c r="D1910"/>
      <c r="E1910"/>
      <c r="I1910"/>
      <c r="J1910"/>
    </row>
    <row r="1911" spans="1:10" x14ac:dyDescent="0.3">
      <c r="A1911"/>
      <c r="B1911"/>
      <c r="C1911"/>
      <c r="D1911"/>
      <c r="E1911"/>
      <c r="I1911"/>
      <c r="J1911"/>
    </row>
    <row r="1912" spans="1:10" x14ac:dyDescent="0.3">
      <c r="A1912"/>
      <c r="B1912"/>
      <c r="C1912"/>
      <c r="D1912"/>
      <c r="E1912"/>
      <c r="I1912"/>
      <c r="J1912"/>
    </row>
    <row r="1913" spans="1:10" x14ac:dyDescent="0.3">
      <c r="A1913"/>
      <c r="B1913"/>
      <c r="C1913"/>
      <c r="D1913"/>
      <c r="E1913"/>
      <c r="I1913"/>
      <c r="J1913"/>
    </row>
    <row r="1914" spans="1:10" x14ac:dyDescent="0.3">
      <c r="A1914"/>
      <c r="B1914"/>
      <c r="C1914"/>
      <c r="D1914"/>
      <c r="E1914"/>
      <c r="I1914"/>
      <c r="J1914"/>
    </row>
    <row r="1915" spans="1:10" x14ac:dyDescent="0.3">
      <c r="A1915"/>
      <c r="B1915"/>
      <c r="C1915"/>
      <c r="D1915"/>
      <c r="E1915"/>
      <c r="I1915"/>
      <c r="J1915"/>
    </row>
    <row r="1916" spans="1:10" x14ac:dyDescent="0.3">
      <c r="A1916"/>
      <c r="B1916"/>
      <c r="C1916"/>
      <c r="D1916"/>
      <c r="E1916"/>
      <c r="I1916"/>
      <c r="J1916"/>
    </row>
    <row r="1917" spans="1:10" x14ac:dyDescent="0.3">
      <c r="A1917"/>
      <c r="B1917"/>
      <c r="C1917"/>
      <c r="D1917"/>
      <c r="E1917"/>
      <c r="I1917"/>
      <c r="J1917"/>
    </row>
    <row r="1918" spans="1:10" x14ac:dyDescent="0.3">
      <c r="A1918"/>
      <c r="B1918"/>
      <c r="C1918"/>
      <c r="D1918"/>
      <c r="E1918"/>
      <c r="I1918"/>
      <c r="J1918"/>
    </row>
    <row r="1919" spans="1:10" x14ac:dyDescent="0.3">
      <c r="A1919"/>
      <c r="B1919"/>
      <c r="C1919"/>
      <c r="D1919"/>
      <c r="E1919"/>
      <c r="I1919"/>
      <c r="J1919"/>
    </row>
    <row r="1920" spans="1:10" x14ac:dyDescent="0.3">
      <c r="A1920"/>
      <c r="B1920"/>
      <c r="C1920"/>
      <c r="D1920"/>
      <c r="E1920"/>
      <c r="I1920"/>
      <c r="J1920"/>
    </row>
    <row r="1921" spans="1:10" x14ac:dyDescent="0.3">
      <c r="A1921"/>
      <c r="B1921"/>
      <c r="C1921"/>
      <c r="D1921"/>
      <c r="E1921"/>
      <c r="I1921"/>
      <c r="J1921"/>
    </row>
    <row r="1922" spans="1:10" x14ac:dyDescent="0.3">
      <c r="A1922"/>
      <c r="B1922"/>
      <c r="C1922"/>
      <c r="D1922"/>
      <c r="E1922"/>
      <c r="I1922"/>
      <c r="J1922"/>
    </row>
    <row r="1923" spans="1:10" x14ac:dyDescent="0.3">
      <c r="A1923"/>
      <c r="B1923"/>
      <c r="C1923"/>
      <c r="D1923"/>
      <c r="E1923"/>
      <c r="I1923"/>
      <c r="J1923"/>
    </row>
    <row r="1924" spans="1:10" x14ac:dyDescent="0.3">
      <c r="A1924"/>
      <c r="B1924"/>
      <c r="C1924"/>
      <c r="D1924"/>
      <c r="E1924"/>
      <c r="I1924"/>
      <c r="J1924"/>
    </row>
    <row r="1925" spans="1:10" x14ac:dyDescent="0.3">
      <c r="A1925"/>
      <c r="B1925"/>
      <c r="C1925"/>
      <c r="D1925"/>
      <c r="E1925"/>
      <c r="I1925"/>
      <c r="J1925"/>
    </row>
    <row r="1926" spans="1:10" x14ac:dyDescent="0.3">
      <c r="A1926"/>
      <c r="B1926"/>
      <c r="C1926"/>
      <c r="D1926"/>
      <c r="E1926"/>
      <c r="I1926"/>
      <c r="J1926"/>
    </row>
    <row r="1927" spans="1:10" x14ac:dyDescent="0.3">
      <c r="A1927"/>
      <c r="B1927"/>
      <c r="C1927"/>
      <c r="D1927"/>
      <c r="E1927"/>
      <c r="I1927"/>
      <c r="J1927"/>
    </row>
    <row r="1928" spans="1:10" x14ac:dyDescent="0.3">
      <c r="A1928"/>
      <c r="B1928"/>
      <c r="C1928"/>
      <c r="D1928"/>
      <c r="E1928"/>
      <c r="I1928"/>
      <c r="J1928"/>
    </row>
    <row r="1929" spans="1:10" x14ac:dyDescent="0.3">
      <c r="A1929"/>
      <c r="B1929"/>
      <c r="C1929"/>
      <c r="D1929"/>
      <c r="E1929"/>
      <c r="I1929"/>
      <c r="J1929"/>
    </row>
    <row r="1930" spans="1:10" x14ac:dyDescent="0.3">
      <c r="A1930"/>
      <c r="B1930"/>
      <c r="C1930"/>
      <c r="D1930"/>
      <c r="E1930"/>
      <c r="I1930"/>
      <c r="J1930"/>
    </row>
    <row r="1931" spans="1:10" x14ac:dyDescent="0.3">
      <c r="A1931"/>
      <c r="B1931"/>
      <c r="C1931"/>
      <c r="D1931"/>
      <c r="E1931"/>
      <c r="I1931"/>
      <c r="J1931"/>
    </row>
    <row r="1932" spans="1:10" x14ac:dyDescent="0.3">
      <c r="A1932"/>
      <c r="B1932"/>
      <c r="C1932"/>
      <c r="D1932"/>
      <c r="E1932"/>
      <c r="I1932"/>
      <c r="J1932"/>
    </row>
    <row r="1933" spans="1:10" x14ac:dyDescent="0.3">
      <c r="A1933"/>
      <c r="B1933"/>
      <c r="C1933"/>
      <c r="D1933"/>
      <c r="E1933"/>
      <c r="I1933"/>
      <c r="J1933"/>
    </row>
    <row r="1934" spans="1:10" x14ac:dyDescent="0.3">
      <c r="A1934"/>
      <c r="B1934"/>
      <c r="C1934"/>
      <c r="D1934"/>
      <c r="E1934"/>
      <c r="I1934"/>
      <c r="J1934"/>
    </row>
    <row r="1935" spans="1:10" x14ac:dyDescent="0.3">
      <c r="A1935"/>
      <c r="B1935"/>
      <c r="C1935"/>
      <c r="D1935"/>
      <c r="E1935"/>
      <c r="I1935"/>
      <c r="J1935"/>
    </row>
    <row r="1936" spans="1:10" x14ac:dyDescent="0.3">
      <c r="A1936"/>
      <c r="B1936"/>
      <c r="C1936"/>
      <c r="D1936"/>
      <c r="E1936"/>
      <c r="I1936"/>
      <c r="J1936"/>
    </row>
    <row r="1937" spans="1:10" x14ac:dyDescent="0.3">
      <c r="A1937"/>
      <c r="B1937"/>
      <c r="C1937"/>
      <c r="D1937"/>
      <c r="E1937"/>
      <c r="I1937"/>
      <c r="J1937"/>
    </row>
    <row r="1938" spans="1:10" x14ac:dyDescent="0.3">
      <c r="A1938"/>
      <c r="B1938"/>
      <c r="C1938"/>
      <c r="D1938"/>
      <c r="E1938"/>
      <c r="I1938"/>
      <c r="J1938"/>
    </row>
    <row r="1939" spans="1:10" x14ac:dyDescent="0.3">
      <c r="A1939"/>
      <c r="B1939"/>
      <c r="C1939"/>
      <c r="D1939"/>
      <c r="E1939"/>
      <c r="I1939"/>
      <c r="J1939"/>
    </row>
    <row r="1940" spans="1:10" x14ac:dyDescent="0.3">
      <c r="A1940"/>
      <c r="B1940"/>
      <c r="C1940"/>
      <c r="D1940"/>
      <c r="E1940"/>
      <c r="I1940"/>
      <c r="J1940"/>
    </row>
    <row r="1941" spans="1:10" x14ac:dyDescent="0.3">
      <c r="A1941"/>
      <c r="B1941"/>
      <c r="C1941"/>
      <c r="D1941"/>
      <c r="E1941"/>
      <c r="I1941"/>
      <c r="J1941"/>
    </row>
    <row r="1942" spans="1:10" x14ac:dyDescent="0.3">
      <c r="A1942"/>
      <c r="B1942"/>
      <c r="C1942"/>
      <c r="D1942"/>
      <c r="E1942"/>
      <c r="I1942"/>
      <c r="J1942"/>
    </row>
    <row r="1943" spans="1:10" x14ac:dyDescent="0.3">
      <c r="A1943"/>
      <c r="B1943"/>
      <c r="C1943"/>
      <c r="D1943"/>
      <c r="E1943"/>
      <c r="I1943"/>
      <c r="J1943"/>
    </row>
    <row r="1944" spans="1:10" x14ac:dyDescent="0.3">
      <c r="A1944"/>
      <c r="B1944"/>
      <c r="C1944"/>
      <c r="D1944"/>
      <c r="E1944"/>
      <c r="I1944"/>
      <c r="J1944"/>
    </row>
    <row r="1945" spans="1:10" x14ac:dyDescent="0.3">
      <c r="A1945"/>
      <c r="B1945"/>
      <c r="C1945"/>
      <c r="D1945"/>
      <c r="E1945"/>
      <c r="I1945"/>
      <c r="J1945"/>
    </row>
    <row r="1946" spans="1:10" x14ac:dyDescent="0.3">
      <c r="A1946"/>
      <c r="B1946"/>
      <c r="C1946"/>
      <c r="D1946"/>
      <c r="E1946"/>
      <c r="I1946"/>
      <c r="J1946"/>
    </row>
    <row r="1947" spans="1:10" x14ac:dyDescent="0.3">
      <c r="A1947"/>
      <c r="B1947"/>
      <c r="C1947"/>
      <c r="D1947"/>
      <c r="E1947"/>
      <c r="I1947"/>
      <c r="J1947"/>
    </row>
    <row r="1948" spans="1:10" x14ac:dyDescent="0.3">
      <c r="A1948"/>
      <c r="B1948"/>
      <c r="C1948"/>
      <c r="D1948"/>
      <c r="E1948"/>
      <c r="I1948"/>
      <c r="J1948"/>
    </row>
    <row r="1949" spans="1:10" x14ac:dyDescent="0.3">
      <c r="A1949"/>
      <c r="B1949"/>
      <c r="C1949"/>
      <c r="D1949"/>
      <c r="E1949"/>
      <c r="I1949"/>
      <c r="J1949"/>
    </row>
    <row r="1950" spans="1:10" x14ac:dyDescent="0.3">
      <c r="A1950"/>
      <c r="B1950"/>
      <c r="C1950"/>
      <c r="D1950"/>
      <c r="E1950"/>
      <c r="I1950"/>
      <c r="J1950"/>
    </row>
    <row r="1951" spans="1:10" x14ac:dyDescent="0.3">
      <c r="A1951"/>
      <c r="B1951"/>
      <c r="C1951"/>
      <c r="D1951"/>
      <c r="E1951"/>
      <c r="I1951"/>
      <c r="J1951"/>
    </row>
    <row r="1952" spans="1:10" x14ac:dyDescent="0.3">
      <c r="A1952"/>
      <c r="B1952"/>
      <c r="C1952"/>
      <c r="D1952"/>
      <c r="E1952"/>
      <c r="I1952"/>
      <c r="J1952"/>
    </row>
    <row r="1953" spans="1:10" x14ac:dyDescent="0.3">
      <c r="A1953"/>
      <c r="B1953"/>
      <c r="C1953"/>
      <c r="D1953"/>
      <c r="E1953"/>
      <c r="I1953"/>
      <c r="J1953"/>
    </row>
    <row r="1954" spans="1:10" x14ac:dyDescent="0.3">
      <c r="A1954"/>
      <c r="B1954"/>
      <c r="C1954"/>
      <c r="D1954"/>
      <c r="E1954"/>
      <c r="I1954"/>
      <c r="J1954"/>
    </row>
    <row r="1955" spans="1:10" x14ac:dyDescent="0.3">
      <c r="A1955"/>
      <c r="B1955"/>
      <c r="C1955"/>
      <c r="D1955"/>
      <c r="E1955"/>
      <c r="I1955"/>
      <c r="J1955"/>
    </row>
    <row r="1956" spans="1:10" x14ac:dyDescent="0.3">
      <c r="A1956"/>
      <c r="B1956"/>
      <c r="C1956"/>
      <c r="D1956"/>
      <c r="E1956"/>
      <c r="I1956"/>
      <c r="J1956"/>
    </row>
    <row r="1957" spans="1:10" x14ac:dyDescent="0.3">
      <c r="A1957"/>
      <c r="B1957"/>
      <c r="C1957"/>
      <c r="D1957"/>
      <c r="E1957"/>
      <c r="I1957"/>
      <c r="J1957"/>
    </row>
    <row r="1958" spans="1:10" x14ac:dyDescent="0.3">
      <c r="A1958"/>
      <c r="B1958"/>
      <c r="C1958"/>
      <c r="D1958"/>
      <c r="E1958"/>
      <c r="I1958"/>
      <c r="J1958"/>
    </row>
    <row r="1959" spans="1:10" x14ac:dyDescent="0.3">
      <c r="A1959"/>
      <c r="B1959"/>
      <c r="C1959"/>
      <c r="D1959"/>
      <c r="E1959"/>
      <c r="I1959"/>
      <c r="J1959"/>
    </row>
    <row r="1960" spans="1:10" x14ac:dyDescent="0.3">
      <c r="A1960"/>
      <c r="B1960"/>
      <c r="C1960"/>
      <c r="D1960"/>
      <c r="E1960"/>
      <c r="I1960"/>
      <c r="J1960"/>
    </row>
    <row r="1961" spans="1:10" x14ac:dyDescent="0.3">
      <c r="A1961"/>
      <c r="B1961"/>
      <c r="C1961"/>
      <c r="D1961"/>
      <c r="E1961"/>
      <c r="I1961"/>
      <c r="J1961"/>
    </row>
    <row r="1962" spans="1:10" x14ac:dyDescent="0.3">
      <c r="A1962"/>
      <c r="B1962"/>
      <c r="C1962"/>
      <c r="D1962"/>
      <c r="E1962"/>
      <c r="I1962"/>
      <c r="J1962"/>
    </row>
    <row r="1963" spans="1:10" x14ac:dyDescent="0.3">
      <c r="A1963"/>
      <c r="B1963"/>
      <c r="C1963"/>
      <c r="D1963"/>
      <c r="E1963"/>
      <c r="I1963"/>
      <c r="J1963"/>
    </row>
    <row r="1964" spans="1:10" x14ac:dyDescent="0.3">
      <c r="A1964"/>
      <c r="B1964"/>
      <c r="C1964"/>
      <c r="D1964"/>
      <c r="E1964"/>
      <c r="I1964"/>
      <c r="J1964"/>
    </row>
    <row r="1965" spans="1:10" x14ac:dyDescent="0.3">
      <c r="A1965"/>
      <c r="B1965"/>
      <c r="C1965"/>
      <c r="D1965"/>
      <c r="E1965"/>
      <c r="I1965"/>
      <c r="J1965"/>
    </row>
    <row r="1966" spans="1:10" x14ac:dyDescent="0.3">
      <c r="A1966"/>
      <c r="B1966"/>
      <c r="C1966"/>
      <c r="D1966"/>
      <c r="E1966"/>
      <c r="I1966"/>
      <c r="J1966"/>
    </row>
    <row r="1967" spans="1:10" x14ac:dyDescent="0.3">
      <c r="A1967"/>
      <c r="B1967"/>
      <c r="C1967"/>
      <c r="D1967"/>
      <c r="E1967"/>
      <c r="I1967"/>
      <c r="J1967"/>
    </row>
    <row r="1968" spans="1:10" x14ac:dyDescent="0.3">
      <c r="A1968"/>
      <c r="B1968"/>
      <c r="C1968"/>
      <c r="D1968"/>
      <c r="E1968"/>
      <c r="I1968"/>
      <c r="J1968"/>
    </row>
    <row r="1969" spans="1:10" x14ac:dyDescent="0.3">
      <c r="A1969"/>
      <c r="B1969"/>
      <c r="C1969"/>
      <c r="D1969"/>
      <c r="E1969"/>
      <c r="I1969"/>
      <c r="J1969"/>
    </row>
    <row r="1970" spans="1:10" x14ac:dyDescent="0.3">
      <c r="A1970"/>
      <c r="B1970"/>
      <c r="C1970"/>
      <c r="D1970"/>
      <c r="E1970"/>
      <c r="I1970"/>
      <c r="J1970"/>
    </row>
    <row r="1971" spans="1:10" x14ac:dyDescent="0.3">
      <c r="A1971"/>
      <c r="B1971"/>
      <c r="C1971"/>
      <c r="D1971"/>
      <c r="E1971"/>
      <c r="I1971"/>
      <c r="J1971"/>
    </row>
    <row r="1972" spans="1:10" x14ac:dyDescent="0.3">
      <c r="A1972"/>
      <c r="B1972"/>
      <c r="C1972"/>
      <c r="D1972"/>
      <c r="E1972"/>
      <c r="I1972"/>
      <c r="J1972"/>
    </row>
    <row r="1973" spans="1:10" x14ac:dyDescent="0.3">
      <c r="A1973"/>
      <c r="B1973"/>
      <c r="C1973"/>
      <c r="D1973"/>
      <c r="E1973"/>
      <c r="I1973"/>
      <c r="J1973"/>
    </row>
    <row r="1974" spans="1:10" x14ac:dyDescent="0.3">
      <c r="A1974"/>
      <c r="B1974"/>
      <c r="C1974"/>
      <c r="D1974"/>
      <c r="E1974"/>
      <c r="I1974"/>
      <c r="J1974"/>
    </row>
    <row r="1975" spans="1:10" x14ac:dyDescent="0.3">
      <c r="A1975"/>
      <c r="B1975"/>
      <c r="C1975"/>
      <c r="D1975"/>
      <c r="E1975"/>
      <c r="I1975"/>
      <c r="J1975"/>
    </row>
    <row r="1976" spans="1:10" x14ac:dyDescent="0.3">
      <c r="A1976"/>
      <c r="B1976"/>
      <c r="C1976"/>
      <c r="D1976"/>
      <c r="E1976"/>
      <c r="I1976"/>
      <c r="J1976"/>
    </row>
    <row r="1977" spans="1:10" x14ac:dyDescent="0.3">
      <c r="A1977"/>
      <c r="B1977"/>
      <c r="C1977"/>
      <c r="D1977"/>
      <c r="E1977"/>
      <c r="I1977"/>
      <c r="J1977"/>
    </row>
    <row r="1978" spans="1:10" x14ac:dyDescent="0.3">
      <c r="A1978"/>
      <c r="B1978"/>
      <c r="C1978"/>
      <c r="D1978"/>
      <c r="E1978"/>
      <c r="I1978"/>
      <c r="J1978"/>
    </row>
    <row r="1979" spans="1:10" x14ac:dyDescent="0.3">
      <c r="A1979"/>
      <c r="B1979"/>
      <c r="C1979"/>
      <c r="D1979"/>
      <c r="E1979"/>
      <c r="I1979"/>
      <c r="J1979"/>
    </row>
    <row r="1980" spans="1:10" x14ac:dyDescent="0.3">
      <c r="A1980"/>
      <c r="B1980"/>
      <c r="C1980"/>
      <c r="D1980"/>
      <c r="E1980"/>
      <c r="I1980"/>
      <c r="J1980"/>
    </row>
    <row r="1981" spans="1:10" x14ac:dyDescent="0.3">
      <c r="A1981"/>
      <c r="B1981"/>
      <c r="C1981"/>
      <c r="D1981"/>
      <c r="E1981"/>
      <c r="I1981"/>
      <c r="J1981"/>
    </row>
    <row r="1982" spans="1:10" x14ac:dyDescent="0.3">
      <c r="A1982"/>
      <c r="B1982"/>
      <c r="C1982"/>
      <c r="D1982"/>
      <c r="E1982"/>
      <c r="I1982"/>
      <c r="J1982"/>
    </row>
    <row r="1983" spans="1:10" x14ac:dyDescent="0.3">
      <c r="A1983"/>
      <c r="B1983"/>
      <c r="C1983"/>
      <c r="D1983"/>
      <c r="E1983"/>
      <c r="I1983"/>
      <c r="J1983"/>
    </row>
    <row r="1984" spans="1:10" x14ac:dyDescent="0.3">
      <c r="A1984"/>
      <c r="B1984"/>
      <c r="C1984"/>
      <c r="D1984"/>
      <c r="E1984"/>
      <c r="I1984"/>
      <c r="J1984"/>
    </row>
    <row r="1985" spans="1:10" x14ac:dyDescent="0.3">
      <c r="A1985"/>
      <c r="B1985"/>
      <c r="C1985"/>
      <c r="D1985"/>
      <c r="E1985"/>
      <c r="I1985"/>
      <c r="J1985"/>
    </row>
    <row r="1986" spans="1:10" x14ac:dyDescent="0.3">
      <c r="A1986"/>
      <c r="B1986"/>
      <c r="C1986"/>
      <c r="D1986"/>
      <c r="E1986"/>
      <c r="I1986"/>
      <c r="J1986"/>
    </row>
    <row r="1987" spans="1:10" x14ac:dyDescent="0.3">
      <c r="A1987"/>
      <c r="B1987"/>
      <c r="C1987"/>
      <c r="D1987"/>
      <c r="E1987"/>
      <c r="I1987"/>
      <c r="J1987"/>
    </row>
    <row r="1988" spans="1:10" x14ac:dyDescent="0.3">
      <c r="A1988"/>
      <c r="B1988"/>
      <c r="C1988"/>
      <c r="D1988"/>
      <c r="E1988"/>
      <c r="I1988"/>
      <c r="J1988"/>
    </row>
    <row r="1989" spans="1:10" x14ac:dyDescent="0.3">
      <c r="A1989"/>
      <c r="B1989"/>
      <c r="C1989"/>
      <c r="D1989"/>
      <c r="E1989"/>
      <c r="I1989"/>
      <c r="J1989"/>
    </row>
    <row r="1990" spans="1:10" x14ac:dyDescent="0.3">
      <c r="A1990"/>
      <c r="B1990"/>
      <c r="C1990"/>
      <c r="D1990"/>
      <c r="E1990"/>
      <c r="I1990"/>
      <c r="J1990"/>
    </row>
    <row r="1991" spans="1:10" x14ac:dyDescent="0.3">
      <c r="A1991"/>
      <c r="B1991"/>
      <c r="C1991"/>
      <c r="D1991"/>
      <c r="E1991"/>
      <c r="I1991"/>
      <c r="J1991"/>
    </row>
    <row r="1992" spans="1:10" x14ac:dyDescent="0.3">
      <c r="A1992"/>
      <c r="B1992"/>
      <c r="C1992"/>
      <c r="D1992"/>
      <c r="E1992"/>
      <c r="I1992"/>
      <c r="J1992"/>
    </row>
    <row r="1993" spans="1:10" x14ac:dyDescent="0.3">
      <c r="A1993"/>
      <c r="B1993"/>
      <c r="C1993"/>
      <c r="D1993"/>
      <c r="E1993"/>
      <c r="I1993"/>
      <c r="J1993"/>
    </row>
    <row r="1994" spans="1:10" x14ac:dyDescent="0.3">
      <c r="A1994"/>
      <c r="B1994"/>
      <c r="C1994"/>
      <c r="D1994"/>
      <c r="E1994"/>
      <c r="I1994"/>
      <c r="J1994"/>
    </row>
    <row r="1995" spans="1:10" x14ac:dyDescent="0.3">
      <c r="A1995"/>
      <c r="B1995"/>
      <c r="C1995"/>
      <c r="D1995"/>
      <c r="E1995"/>
      <c r="I1995"/>
      <c r="J1995"/>
    </row>
    <row r="1996" spans="1:10" x14ac:dyDescent="0.3">
      <c r="A1996"/>
      <c r="B1996"/>
      <c r="C1996"/>
      <c r="D1996"/>
      <c r="E1996"/>
      <c r="I1996"/>
      <c r="J1996"/>
    </row>
    <row r="1997" spans="1:10" x14ac:dyDescent="0.3">
      <c r="A1997"/>
      <c r="B1997"/>
      <c r="C1997"/>
      <c r="D1997"/>
      <c r="E1997"/>
      <c r="I1997"/>
      <c r="J1997"/>
    </row>
    <row r="1998" spans="1:10" x14ac:dyDescent="0.3">
      <c r="A1998"/>
      <c r="B1998"/>
      <c r="C1998"/>
      <c r="D1998"/>
      <c r="E1998"/>
      <c r="I1998"/>
      <c r="J1998"/>
    </row>
    <row r="1999" spans="1:10" x14ac:dyDescent="0.3">
      <c r="A1999"/>
      <c r="B1999"/>
      <c r="C1999"/>
      <c r="D1999"/>
      <c r="E1999"/>
      <c r="I1999"/>
      <c r="J1999"/>
    </row>
    <row r="2000" spans="1:10" x14ac:dyDescent="0.3">
      <c r="A2000"/>
      <c r="B2000"/>
      <c r="C2000"/>
      <c r="D2000"/>
      <c r="E2000"/>
      <c r="I2000"/>
      <c r="J2000"/>
    </row>
    <row r="2001" spans="1:10" x14ac:dyDescent="0.3">
      <c r="A2001"/>
      <c r="B2001"/>
      <c r="C2001"/>
      <c r="D2001"/>
      <c r="E2001"/>
      <c r="I2001"/>
      <c r="J2001"/>
    </row>
    <row r="2002" spans="1:10" x14ac:dyDescent="0.3">
      <c r="A2002"/>
      <c r="B2002"/>
      <c r="C2002"/>
      <c r="D2002"/>
      <c r="E2002"/>
      <c r="I2002"/>
      <c r="J2002"/>
    </row>
    <row r="2003" spans="1:10" x14ac:dyDescent="0.3">
      <c r="A2003"/>
      <c r="B2003"/>
      <c r="C2003"/>
      <c r="D2003"/>
      <c r="E2003"/>
      <c r="I2003"/>
      <c r="J2003"/>
    </row>
    <row r="2004" spans="1:10" x14ac:dyDescent="0.3">
      <c r="A2004"/>
      <c r="B2004"/>
      <c r="C2004"/>
      <c r="D2004"/>
      <c r="E2004"/>
      <c r="I2004"/>
      <c r="J2004"/>
    </row>
    <row r="2005" spans="1:10" x14ac:dyDescent="0.3">
      <c r="A2005"/>
      <c r="B2005"/>
      <c r="C2005"/>
      <c r="D2005"/>
      <c r="E2005"/>
      <c r="I2005"/>
      <c r="J2005"/>
    </row>
    <row r="2006" spans="1:10" x14ac:dyDescent="0.3">
      <c r="A2006"/>
      <c r="B2006"/>
      <c r="C2006"/>
      <c r="D2006"/>
      <c r="E2006"/>
      <c r="I2006"/>
      <c r="J2006"/>
    </row>
    <row r="2007" spans="1:10" x14ac:dyDescent="0.3">
      <c r="A2007"/>
      <c r="B2007"/>
      <c r="C2007"/>
      <c r="D2007"/>
      <c r="E2007"/>
      <c r="I2007"/>
      <c r="J2007"/>
    </row>
    <row r="2008" spans="1:10" x14ac:dyDescent="0.3">
      <c r="A2008"/>
      <c r="B2008"/>
      <c r="C2008"/>
      <c r="D2008"/>
      <c r="E2008"/>
      <c r="I2008"/>
      <c r="J2008"/>
    </row>
    <row r="2009" spans="1:10" x14ac:dyDescent="0.3">
      <c r="A2009"/>
      <c r="B2009"/>
      <c r="C2009"/>
      <c r="D2009"/>
      <c r="E2009"/>
      <c r="I2009"/>
      <c r="J2009"/>
    </row>
    <row r="2010" spans="1:10" x14ac:dyDescent="0.3">
      <c r="A2010"/>
      <c r="B2010"/>
      <c r="C2010"/>
      <c r="D2010"/>
      <c r="E2010"/>
      <c r="I2010"/>
      <c r="J2010"/>
    </row>
    <row r="2011" spans="1:10" x14ac:dyDescent="0.3">
      <c r="A2011"/>
      <c r="B2011"/>
      <c r="C2011"/>
      <c r="D2011"/>
      <c r="E2011"/>
      <c r="I2011"/>
      <c r="J2011"/>
    </row>
    <row r="2012" spans="1:10" x14ac:dyDescent="0.3">
      <c r="A2012"/>
      <c r="B2012"/>
      <c r="C2012"/>
      <c r="D2012"/>
      <c r="E2012"/>
      <c r="I2012"/>
      <c r="J2012"/>
    </row>
    <row r="2013" spans="1:10" x14ac:dyDescent="0.3">
      <c r="A2013"/>
      <c r="B2013"/>
      <c r="C2013"/>
      <c r="D2013"/>
      <c r="E2013"/>
      <c r="I2013"/>
      <c r="J2013"/>
    </row>
    <row r="2014" spans="1:10" x14ac:dyDescent="0.3">
      <c r="A2014"/>
      <c r="B2014"/>
      <c r="C2014"/>
      <c r="D2014"/>
      <c r="E2014"/>
      <c r="I2014"/>
      <c r="J2014"/>
    </row>
    <row r="2015" spans="1:10" x14ac:dyDescent="0.3">
      <c r="A2015"/>
      <c r="B2015"/>
      <c r="C2015"/>
      <c r="D2015"/>
      <c r="E2015"/>
      <c r="I2015"/>
      <c r="J2015"/>
    </row>
    <row r="2016" spans="1:10" x14ac:dyDescent="0.3">
      <c r="A2016"/>
      <c r="B2016"/>
      <c r="C2016"/>
      <c r="D2016"/>
      <c r="E2016"/>
      <c r="I2016"/>
      <c r="J2016"/>
    </row>
    <row r="2017" spans="1:10" x14ac:dyDescent="0.3">
      <c r="A2017"/>
      <c r="B2017"/>
      <c r="C2017"/>
      <c r="D2017"/>
      <c r="E2017"/>
      <c r="I2017"/>
      <c r="J2017"/>
    </row>
    <row r="2018" spans="1:10" x14ac:dyDescent="0.3">
      <c r="A2018"/>
      <c r="B2018"/>
      <c r="C2018"/>
      <c r="D2018"/>
      <c r="E2018"/>
      <c r="I2018"/>
      <c r="J2018"/>
    </row>
    <row r="2019" spans="1:10" x14ac:dyDescent="0.3">
      <c r="A2019"/>
      <c r="B2019"/>
      <c r="C2019"/>
      <c r="D2019"/>
      <c r="E2019"/>
      <c r="I2019"/>
      <c r="J2019"/>
    </row>
    <row r="2020" spans="1:10" x14ac:dyDescent="0.3">
      <c r="A2020"/>
      <c r="B2020"/>
      <c r="C2020"/>
      <c r="D2020"/>
      <c r="E2020"/>
      <c r="I2020"/>
      <c r="J2020"/>
    </row>
    <row r="2021" spans="1:10" x14ac:dyDescent="0.3">
      <c r="A2021"/>
      <c r="B2021"/>
      <c r="C2021"/>
      <c r="D2021"/>
      <c r="E2021"/>
      <c r="I2021"/>
      <c r="J2021"/>
    </row>
    <row r="2022" spans="1:10" x14ac:dyDescent="0.3">
      <c r="A2022"/>
      <c r="B2022"/>
      <c r="C2022"/>
      <c r="D2022"/>
      <c r="E2022"/>
      <c r="I2022"/>
      <c r="J2022"/>
    </row>
    <row r="2023" spans="1:10" x14ac:dyDescent="0.3">
      <c r="A2023"/>
      <c r="B2023"/>
      <c r="C2023"/>
      <c r="D2023"/>
      <c r="E2023"/>
      <c r="I2023"/>
      <c r="J2023"/>
    </row>
    <row r="2024" spans="1:10" x14ac:dyDescent="0.3">
      <c r="A2024"/>
      <c r="B2024"/>
      <c r="C2024"/>
      <c r="D2024"/>
      <c r="E2024"/>
      <c r="I2024"/>
      <c r="J2024"/>
    </row>
    <row r="2025" spans="1:10" x14ac:dyDescent="0.3">
      <c r="A2025"/>
      <c r="B2025"/>
      <c r="C2025"/>
      <c r="D2025"/>
      <c r="E2025"/>
      <c r="I2025"/>
      <c r="J2025"/>
    </row>
    <row r="2026" spans="1:10" x14ac:dyDescent="0.3">
      <c r="A2026"/>
      <c r="B2026"/>
      <c r="C2026"/>
      <c r="D2026"/>
      <c r="E2026"/>
      <c r="I2026"/>
      <c r="J2026"/>
    </row>
    <row r="2027" spans="1:10" x14ac:dyDescent="0.3">
      <c r="A2027"/>
      <c r="B2027"/>
      <c r="C2027"/>
      <c r="D2027"/>
      <c r="E2027"/>
      <c r="I2027"/>
      <c r="J2027"/>
    </row>
    <row r="2028" spans="1:10" x14ac:dyDescent="0.3">
      <c r="A2028"/>
      <c r="B2028"/>
      <c r="C2028"/>
      <c r="D2028"/>
      <c r="E2028"/>
      <c r="I2028"/>
      <c r="J2028"/>
    </row>
    <row r="2029" spans="1:10" x14ac:dyDescent="0.3">
      <c r="A2029"/>
      <c r="B2029"/>
      <c r="C2029"/>
      <c r="D2029"/>
      <c r="E2029"/>
      <c r="I2029"/>
      <c r="J2029"/>
    </row>
    <row r="2030" spans="1:10" x14ac:dyDescent="0.3">
      <c r="A2030"/>
      <c r="B2030"/>
      <c r="C2030"/>
      <c r="D2030"/>
      <c r="E2030"/>
      <c r="I2030"/>
      <c r="J2030"/>
    </row>
    <row r="2031" spans="1:10" x14ac:dyDescent="0.3">
      <c r="A2031"/>
      <c r="B2031"/>
      <c r="C2031"/>
      <c r="D2031"/>
      <c r="E2031"/>
      <c r="I2031"/>
      <c r="J2031"/>
    </row>
    <row r="2032" spans="1:10" x14ac:dyDescent="0.3">
      <c r="A2032"/>
      <c r="B2032"/>
      <c r="C2032"/>
      <c r="D2032"/>
      <c r="E2032"/>
      <c r="I2032"/>
      <c r="J2032"/>
    </row>
    <row r="2033" spans="1:10" x14ac:dyDescent="0.3">
      <c r="A2033"/>
      <c r="B2033"/>
      <c r="C2033"/>
      <c r="D2033"/>
      <c r="E2033"/>
      <c r="I2033"/>
      <c r="J2033"/>
    </row>
    <row r="2034" spans="1:10" x14ac:dyDescent="0.3">
      <c r="A2034"/>
      <c r="B2034"/>
      <c r="C2034"/>
      <c r="D2034"/>
      <c r="E2034"/>
      <c r="I2034"/>
      <c r="J2034"/>
    </row>
    <row r="2035" spans="1:10" x14ac:dyDescent="0.3">
      <c r="A2035"/>
      <c r="B2035"/>
      <c r="C2035"/>
      <c r="D2035"/>
      <c r="E2035"/>
      <c r="I2035"/>
      <c r="J2035"/>
    </row>
    <row r="2036" spans="1:10" x14ac:dyDescent="0.3">
      <c r="A2036"/>
      <c r="B2036"/>
      <c r="C2036"/>
      <c r="D2036"/>
      <c r="E2036"/>
      <c r="I2036"/>
      <c r="J2036"/>
    </row>
    <row r="2037" spans="1:10" x14ac:dyDescent="0.3">
      <c r="A2037"/>
      <c r="B2037"/>
      <c r="C2037"/>
      <c r="D2037"/>
      <c r="E2037"/>
      <c r="I2037"/>
      <c r="J2037"/>
    </row>
    <row r="2038" spans="1:10" x14ac:dyDescent="0.3">
      <c r="A2038"/>
      <c r="B2038"/>
      <c r="C2038"/>
      <c r="D2038"/>
      <c r="E2038"/>
      <c r="I2038"/>
      <c r="J2038"/>
    </row>
    <row r="2039" spans="1:10" x14ac:dyDescent="0.3">
      <c r="A2039"/>
      <c r="B2039"/>
      <c r="C2039"/>
      <c r="D2039"/>
      <c r="E2039"/>
      <c r="I2039"/>
      <c r="J2039"/>
    </row>
    <row r="2040" spans="1:10" x14ac:dyDescent="0.3">
      <c r="A2040"/>
      <c r="B2040"/>
      <c r="C2040"/>
      <c r="D2040"/>
      <c r="E2040"/>
      <c r="I2040"/>
      <c r="J2040"/>
    </row>
    <row r="2041" spans="1:10" x14ac:dyDescent="0.3">
      <c r="A2041"/>
      <c r="B2041"/>
      <c r="C2041"/>
      <c r="D2041"/>
      <c r="E2041"/>
      <c r="I2041"/>
      <c r="J2041"/>
    </row>
    <row r="2042" spans="1:10" x14ac:dyDescent="0.3">
      <c r="A2042"/>
      <c r="B2042"/>
      <c r="C2042"/>
      <c r="D2042"/>
      <c r="E2042"/>
      <c r="I2042"/>
      <c r="J2042"/>
    </row>
    <row r="2043" spans="1:10" x14ac:dyDescent="0.3">
      <c r="A2043"/>
      <c r="B2043"/>
      <c r="C2043"/>
      <c r="D2043"/>
      <c r="E2043"/>
      <c r="I2043"/>
      <c r="J2043"/>
    </row>
    <row r="2044" spans="1:10" x14ac:dyDescent="0.3">
      <c r="A2044"/>
      <c r="B2044"/>
      <c r="C2044"/>
      <c r="D2044"/>
      <c r="E2044"/>
      <c r="I2044"/>
      <c r="J2044"/>
    </row>
    <row r="2045" spans="1:10" x14ac:dyDescent="0.3">
      <c r="A2045"/>
      <c r="B2045"/>
      <c r="C2045"/>
      <c r="D2045"/>
      <c r="E2045"/>
      <c r="I2045"/>
      <c r="J2045"/>
    </row>
    <row r="2046" spans="1:10" x14ac:dyDescent="0.3">
      <c r="A2046"/>
      <c r="B2046"/>
      <c r="C2046"/>
      <c r="D2046"/>
      <c r="E2046"/>
      <c r="I2046"/>
      <c r="J2046"/>
    </row>
    <row r="2047" spans="1:10" x14ac:dyDescent="0.3">
      <c r="A2047"/>
      <c r="B2047"/>
      <c r="C2047"/>
      <c r="D2047"/>
      <c r="E2047"/>
      <c r="I2047"/>
      <c r="J2047"/>
    </row>
    <row r="2048" spans="1:10" x14ac:dyDescent="0.3">
      <c r="A2048"/>
      <c r="B2048"/>
      <c r="C2048"/>
      <c r="D2048"/>
      <c r="E2048"/>
      <c r="I2048"/>
      <c r="J2048"/>
    </row>
    <row r="2049" spans="1:10" x14ac:dyDescent="0.3">
      <c r="A2049"/>
      <c r="B2049"/>
      <c r="C2049"/>
      <c r="D2049"/>
      <c r="E2049"/>
      <c r="I2049"/>
      <c r="J2049"/>
    </row>
    <row r="2050" spans="1:10" x14ac:dyDescent="0.3">
      <c r="A2050"/>
      <c r="B2050"/>
      <c r="C2050"/>
      <c r="D2050"/>
      <c r="E2050"/>
      <c r="I2050"/>
      <c r="J2050"/>
    </row>
    <row r="2051" spans="1:10" x14ac:dyDescent="0.3">
      <c r="A2051"/>
      <c r="B2051"/>
      <c r="C2051"/>
      <c r="D2051"/>
      <c r="E2051"/>
      <c r="I2051"/>
      <c r="J2051"/>
    </row>
    <row r="2052" spans="1:10" x14ac:dyDescent="0.3">
      <c r="A2052"/>
      <c r="B2052"/>
      <c r="C2052"/>
      <c r="D2052"/>
      <c r="E2052"/>
      <c r="I2052"/>
      <c r="J2052"/>
    </row>
    <row r="2053" spans="1:10" x14ac:dyDescent="0.3">
      <c r="A2053"/>
      <c r="B2053"/>
      <c r="C2053"/>
      <c r="D2053"/>
      <c r="E2053"/>
      <c r="I2053"/>
      <c r="J2053"/>
    </row>
    <row r="2054" spans="1:10" x14ac:dyDescent="0.3">
      <c r="A2054"/>
      <c r="B2054"/>
      <c r="C2054"/>
      <c r="D2054"/>
      <c r="E2054"/>
      <c r="I2054"/>
      <c r="J2054"/>
    </row>
    <row r="2055" spans="1:10" x14ac:dyDescent="0.3">
      <c r="A2055"/>
      <c r="B2055"/>
      <c r="C2055"/>
      <c r="D2055"/>
      <c r="E2055"/>
      <c r="I2055"/>
      <c r="J2055"/>
    </row>
    <row r="2056" spans="1:10" x14ac:dyDescent="0.3">
      <c r="A2056"/>
      <c r="B2056"/>
      <c r="C2056"/>
      <c r="D2056"/>
      <c r="E2056"/>
      <c r="I2056"/>
      <c r="J2056"/>
    </row>
    <row r="2057" spans="1:10" x14ac:dyDescent="0.3">
      <c r="A2057"/>
      <c r="B2057"/>
      <c r="C2057"/>
      <c r="D2057"/>
      <c r="E2057"/>
      <c r="I2057"/>
      <c r="J2057"/>
    </row>
    <row r="2058" spans="1:10" x14ac:dyDescent="0.3">
      <c r="A2058"/>
      <c r="B2058"/>
      <c r="C2058"/>
      <c r="D2058"/>
      <c r="E2058"/>
      <c r="I2058"/>
      <c r="J2058"/>
    </row>
    <row r="2059" spans="1:10" x14ac:dyDescent="0.3">
      <c r="A2059"/>
      <c r="B2059"/>
      <c r="C2059"/>
      <c r="D2059"/>
      <c r="E2059"/>
      <c r="I2059"/>
      <c r="J2059"/>
    </row>
    <row r="2060" spans="1:10" x14ac:dyDescent="0.3">
      <c r="A2060"/>
      <c r="B2060"/>
      <c r="C2060"/>
      <c r="D2060"/>
      <c r="E2060"/>
      <c r="I2060"/>
      <c r="J2060"/>
    </row>
    <row r="2061" spans="1:10" x14ac:dyDescent="0.3">
      <c r="A2061"/>
      <c r="B2061"/>
      <c r="C2061"/>
      <c r="D2061"/>
      <c r="E2061"/>
      <c r="I2061"/>
      <c r="J2061"/>
    </row>
    <row r="2062" spans="1:10" x14ac:dyDescent="0.3">
      <c r="A2062"/>
      <c r="B2062"/>
      <c r="C2062"/>
      <c r="D2062"/>
      <c r="E2062"/>
      <c r="I2062"/>
      <c r="J2062"/>
    </row>
    <row r="2063" spans="1:10" x14ac:dyDescent="0.3">
      <c r="A2063"/>
      <c r="B2063"/>
      <c r="C2063"/>
      <c r="D2063"/>
      <c r="E2063"/>
      <c r="I2063"/>
      <c r="J2063"/>
    </row>
    <row r="2064" spans="1:10" x14ac:dyDescent="0.3">
      <c r="A2064"/>
      <c r="B2064"/>
      <c r="C2064"/>
      <c r="D2064"/>
      <c r="E2064"/>
      <c r="I2064"/>
      <c r="J2064"/>
    </row>
    <row r="2065" spans="1:10" x14ac:dyDescent="0.3">
      <c r="A2065"/>
      <c r="B2065"/>
      <c r="C2065"/>
      <c r="D2065"/>
      <c r="E2065"/>
      <c r="I2065"/>
      <c r="J2065"/>
    </row>
    <row r="2066" spans="1:10" x14ac:dyDescent="0.3">
      <c r="A2066"/>
      <c r="B2066"/>
      <c r="C2066"/>
      <c r="D2066"/>
      <c r="E2066"/>
      <c r="I2066"/>
      <c r="J2066"/>
    </row>
    <row r="2067" spans="1:10" x14ac:dyDescent="0.3">
      <c r="A2067"/>
      <c r="B2067"/>
      <c r="C2067"/>
      <c r="D2067"/>
      <c r="E2067"/>
      <c r="I2067"/>
      <c r="J2067"/>
    </row>
    <row r="2068" spans="1:10" x14ac:dyDescent="0.3">
      <c r="A2068"/>
      <c r="B2068"/>
      <c r="C2068"/>
      <c r="D2068"/>
      <c r="E2068"/>
      <c r="I2068"/>
      <c r="J2068"/>
    </row>
    <row r="2069" spans="1:10" x14ac:dyDescent="0.3">
      <c r="A2069"/>
      <c r="B2069"/>
      <c r="C2069"/>
      <c r="D2069"/>
      <c r="E2069"/>
      <c r="I2069"/>
      <c r="J2069"/>
    </row>
    <row r="2070" spans="1:10" x14ac:dyDescent="0.3">
      <c r="A2070"/>
      <c r="B2070"/>
      <c r="C2070"/>
      <c r="D2070"/>
      <c r="E2070"/>
      <c r="I2070"/>
      <c r="J2070"/>
    </row>
    <row r="2071" spans="1:10" x14ac:dyDescent="0.3">
      <c r="A2071"/>
      <c r="B2071"/>
      <c r="C2071"/>
      <c r="D2071"/>
      <c r="E2071"/>
      <c r="I2071"/>
      <c r="J2071"/>
    </row>
    <row r="2072" spans="1:10" x14ac:dyDescent="0.3">
      <c r="A2072"/>
      <c r="B2072"/>
      <c r="C2072"/>
      <c r="D2072"/>
      <c r="E2072"/>
      <c r="I2072"/>
      <c r="J2072"/>
    </row>
    <row r="2073" spans="1:10" x14ac:dyDescent="0.3">
      <c r="A2073"/>
      <c r="B2073"/>
      <c r="C2073"/>
      <c r="D2073"/>
      <c r="E2073"/>
      <c r="I2073"/>
      <c r="J2073"/>
    </row>
    <row r="2074" spans="1:10" x14ac:dyDescent="0.3">
      <c r="A2074"/>
      <c r="B2074"/>
      <c r="C2074"/>
      <c r="D2074"/>
      <c r="E2074"/>
      <c r="I2074"/>
      <c r="J2074"/>
    </row>
    <row r="2075" spans="1:10" x14ac:dyDescent="0.3">
      <c r="A2075"/>
      <c r="B2075"/>
      <c r="C2075"/>
      <c r="D2075"/>
      <c r="E2075"/>
      <c r="I2075"/>
      <c r="J2075"/>
    </row>
    <row r="2076" spans="1:10" x14ac:dyDescent="0.3">
      <c r="A2076"/>
      <c r="B2076"/>
      <c r="C2076"/>
      <c r="D2076"/>
      <c r="E2076"/>
      <c r="I2076"/>
      <c r="J2076"/>
    </row>
    <row r="2077" spans="1:10" x14ac:dyDescent="0.3">
      <c r="A2077"/>
      <c r="B2077"/>
      <c r="C2077"/>
      <c r="D2077"/>
      <c r="E2077"/>
      <c r="I2077"/>
      <c r="J2077"/>
    </row>
    <row r="2078" spans="1:10" x14ac:dyDescent="0.3">
      <c r="A2078"/>
      <c r="B2078"/>
      <c r="C2078"/>
      <c r="D2078"/>
      <c r="E2078"/>
      <c r="I2078"/>
      <c r="J2078"/>
    </row>
    <row r="2079" spans="1:10" x14ac:dyDescent="0.3">
      <c r="A2079"/>
      <c r="B2079"/>
      <c r="C2079"/>
      <c r="D2079"/>
      <c r="E2079"/>
      <c r="I2079"/>
      <c r="J2079"/>
    </row>
    <row r="2080" spans="1:10" x14ac:dyDescent="0.3">
      <c r="A2080"/>
      <c r="B2080"/>
      <c r="C2080"/>
      <c r="D2080"/>
      <c r="E2080"/>
      <c r="I2080"/>
      <c r="J2080"/>
    </row>
    <row r="2081" spans="1:10" x14ac:dyDescent="0.3">
      <c r="A2081"/>
      <c r="B2081"/>
      <c r="C2081"/>
      <c r="D2081"/>
      <c r="E2081"/>
      <c r="I2081"/>
      <c r="J2081"/>
    </row>
    <row r="2082" spans="1:10" x14ac:dyDescent="0.3">
      <c r="A2082"/>
      <c r="B2082"/>
      <c r="C2082"/>
      <c r="D2082"/>
      <c r="E2082"/>
      <c r="I2082"/>
      <c r="J2082"/>
    </row>
    <row r="2083" spans="1:10" x14ac:dyDescent="0.3">
      <c r="A2083"/>
      <c r="B2083"/>
      <c r="C2083"/>
      <c r="D2083"/>
      <c r="E2083"/>
      <c r="I2083"/>
      <c r="J2083"/>
    </row>
    <row r="2084" spans="1:10" x14ac:dyDescent="0.3">
      <c r="A2084"/>
      <c r="B2084"/>
      <c r="C2084"/>
      <c r="D2084"/>
      <c r="E2084"/>
      <c r="I2084"/>
      <c r="J2084"/>
    </row>
    <row r="2085" spans="1:10" x14ac:dyDescent="0.3">
      <c r="A2085"/>
      <c r="B2085"/>
      <c r="C2085"/>
      <c r="D2085"/>
      <c r="E2085"/>
      <c r="I2085"/>
      <c r="J2085"/>
    </row>
    <row r="2086" spans="1:10" x14ac:dyDescent="0.3">
      <c r="A2086"/>
      <c r="B2086"/>
      <c r="C2086"/>
      <c r="D2086"/>
      <c r="E2086"/>
      <c r="I2086"/>
      <c r="J2086"/>
    </row>
    <row r="2087" spans="1:10" x14ac:dyDescent="0.3">
      <c r="A2087"/>
      <c r="B2087"/>
      <c r="C2087"/>
      <c r="D2087"/>
      <c r="E2087"/>
      <c r="I2087"/>
      <c r="J2087"/>
    </row>
    <row r="2088" spans="1:10" x14ac:dyDescent="0.3">
      <c r="A2088"/>
      <c r="B2088"/>
      <c r="C2088"/>
      <c r="D2088"/>
      <c r="E2088"/>
      <c r="I2088"/>
      <c r="J2088"/>
    </row>
    <row r="2089" spans="1:10" x14ac:dyDescent="0.3">
      <c r="A2089"/>
      <c r="B2089"/>
      <c r="C2089"/>
      <c r="D2089"/>
      <c r="E2089"/>
      <c r="I2089"/>
      <c r="J2089"/>
    </row>
    <row r="2090" spans="1:10" x14ac:dyDescent="0.3">
      <c r="A2090"/>
      <c r="B2090"/>
      <c r="C2090"/>
      <c r="D2090"/>
      <c r="E2090"/>
      <c r="I2090"/>
      <c r="J2090"/>
    </row>
    <row r="2091" spans="1:10" x14ac:dyDescent="0.3">
      <c r="A2091"/>
      <c r="B2091"/>
      <c r="C2091"/>
      <c r="D2091"/>
      <c r="E2091"/>
      <c r="I2091"/>
      <c r="J2091"/>
    </row>
    <row r="2092" spans="1:10" x14ac:dyDescent="0.3">
      <c r="A2092"/>
      <c r="B2092"/>
      <c r="C2092"/>
      <c r="D2092"/>
      <c r="E2092"/>
      <c r="I2092"/>
      <c r="J2092"/>
    </row>
    <row r="2093" spans="1:10" x14ac:dyDescent="0.3">
      <c r="A2093"/>
      <c r="B2093"/>
      <c r="C2093"/>
      <c r="D2093"/>
      <c r="E2093"/>
      <c r="I2093"/>
      <c r="J2093"/>
    </row>
    <row r="2094" spans="1:10" x14ac:dyDescent="0.3">
      <c r="A2094"/>
      <c r="B2094"/>
      <c r="C2094"/>
      <c r="D2094"/>
      <c r="E2094"/>
      <c r="I2094"/>
      <c r="J2094"/>
    </row>
    <row r="2095" spans="1:10" x14ac:dyDescent="0.3">
      <c r="A2095"/>
      <c r="B2095"/>
      <c r="C2095"/>
      <c r="D2095"/>
      <c r="E2095"/>
      <c r="I2095"/>
      <c r="J2095"/>
    </row>
    <row r="2096" spans="1:10" x14ac:dyDescent="0.3">
      <c r="A2096"/>
      <c r="B2096"/>
      <c r="C2096"/>
      <c r="D2096"/>
      <c r="E2096"/>
      <c r="I2096"/>
      <c r="J2096"/>
    </row>
    <row r="2097" spans="1:10" x14ac:dyDescent="0.3">
      <c r="A2097"/>
      <c r="B2097"/>
      <c r="C2097"/>
      <c r="D2097"/>
      <c r="E2097"/>
      <c r="I2097"/>
      <c r="J2097"/>
    </row>
    <row r="2098" spans="1:10" x14ac:dyDescent="0.3">
      <c r="A2098"/>
      <c r="B2098"/>
      <c r="C2098"/>
      <c r="D2098"/>
      <c r="E2098"/>
      <c r="I2098"/>
      <c r="J2098"/>
    </row>
    <row r="2099" spans="1:10" x14ac:dyDescent="0.3">
      <c r="A2099"/>
      <c r="B2099"/>
      <c r="C2099"/>
      <c r="D2099"/>
      <c r="E2099"/>
      <c r="I2099"/>
      <c r="J2099"/>
    </row>
    <row r="2100" spans="1:10" x14ac:dyDescent="0.3">
      <c r="A2100"/>
      <c r="B2100"/>
      <c r="C2100"/>
      <c r="D2100"/>
      <c r="E2100"/>
      <c r="I2100"/>
      <c r="J2100"/>
    </row>
    <row r="2101" spans="1:10" x14ac:dyDescent="0.3">
      <c r="A2101"/>
      <c r="B2101"/>
      <c r="C2101"/>
      <c r="D2101"/>
      <c r="E2101"/>
      <c r="I2101"/>
      <c r="J2101"/>
    </row>
    <row r="2102" spans="1:10" x14ac:dyDescent="0.3">
      <c r="A2102"/>
      <c r="B2102"/>
      <c r="C2102"/>
      <c r="D2102"/>
      <c r="E2102"/>
      <c r="I2102"/>
      <c r="J2102"/>
    </row>
    <row r="2103" spans="1:10" x14ac:dyDescent="0.3">
      <c r="A2103"/>
      <c r="B2103"/>
      <c r="C2103"/>
      <c r="D2103"/>
      <c r="E2103"/>
      <c r="I2103"/>
      <c r="J2103"/>
    </row>
    <row r="2104" spans="1:10" x14ac:dyDescent="0.3">
      <c r="A2104"/>
      <c r="B2104"/>
      <c r="C2104"/>
      <c r="D2104"/>
      <c r="E2104"/>
      <c r="I2104"/>
      <c r="J2104"/>
    </row>
    <row r="2105" spans="1:10" x14ac:dyDescent="0.3">
      <c r="A2105"/>
      <c r="B2105"/>
      <c r="C2105"/>
      <c r="D2105"/>
      <c r="E2105"/>
      <c r="I2105"/>
      <c r="J2105"/>
    </row>
    <row r="2106" spans="1:10" x14ac:dyDescent="0.3">
      <c r="A2106"/>
      <c r="B2106"/>
      <c r="C2106"/>
      <c r="D2106"/>
      <c r="E2106"/>
      <c r="I2106"/>
      <c r="J2106"/>
    </row>
    <row r="2107" spans="1:10" x14ac:dyDescent="0.3">
      <c r="A2107"/>
      <c r="B2107"/>
      <c r="C2107"/>
      <c r="D2107"/>
      <c r="E2107"/>
      <c r="I2107"/>
      <c r="J2107"/>
    </row>
    <row r="2108" spans="1:10" x14ac:dyDescent="0.3">
      <c r="A2108"/>
      <c r="B2108"/>
      <c r="C2108"/>
      <c r="D2108"/>
      <c r="E2108"/>
      <c r="I2108"/>
      <c r="J2108"/>
    </row>
    <row r="2109" spans="1:10" x14ac:dyDescent="0.3">
      <c r="A2109"/>
      <c r="B2109"/>
      <c r="C2109"/>
      <c r="D2109"/>
      <c r="E2109"/>
      <c r="I2109"/>
      <c r="J2109"/>
    </row>
    <row r="2110" spans="1:10" x14ac:dyDescent="0.3">
      <c r="A2110"/>
      <c r="B2110"/>
      <c r="C2110"/>
      <c r="D2110"/>
      <c r="E2110"/>
      <c r="I2110"/>
      <c r="J2110"/>
    </row>
    <row r="2111" spans="1:10" x14ac:dyDescent="0.3">
      <c r="A2111"/>
      <c r="B2111"/>
      <c r="C2111"/>
      <c r="D2111"/>
      <c r="E2111"/>
      <c r="I2111"/>
      <c r="J2111"/>
    </row>
    <row r="2112" spans="1:10" x14ac:dyDescent="0.3">
      <c r="A2112"/>
      <c r="B2112"/>
      <c r="C2112"/>
      <c r="D2112"/>
      <c r="E2112"/>
      <c r="I2112"/>
      <c r="J2112"/>
    </row>
    <row r="2113" spans="1:10" x14ac:dyDescent="0.3">
      <c r="A2113"/>
      <c r="B2113"/>
      <c r="C2113"/>
      <c r="D2113"/>
      <c r="E2113"/>
      <c r="I2113"/>
      <c r="J2113"/>
    </row>
    <row r="2114" spans="1:10" x14ac:dyDescent="0.3">
      <c r="A2114"/>
      <c r="B2114"/>
      <c r="C2114"/>
      <c r="D2114"/>
      <c r="E2114"/>
      <c r="I2114"/>
      <c r="J2114"/>
    </row>
    <row r="2115" spans="1:10" x14ac:dyDescent="0.3">
      <c r="A2115"/>
      <c r="B2115"/>
      <c r="C2115"/>
      <c r="D2115"/>
      <c r="E2115"/>
      <c r="I2115"/>
      <c r="J2115"/>
    </row>
    <row r="2116" spans="1:10" x14ac:dyDescent="0.3">
      <c r="A2116"/>
      <c r="B2116"/>
      <c r="C2116"/>
      <c r="D2116"/>
      <c r="E2116"/>
      <c r="I2116"/>
      <c r="J2116"/>
    </row>
    <row r="2117" spans="1:10" x14ac:dyDescent="0.3">
      <c r="A2117"/>
      <c r="B2117"/>
      <c r="C2117"/>
      <c r="D2117"/>
      <c r="E2117"/>
      <c r="I2117"/>
      <c r="J2117"/>
    </row>
    <row r="2118" spans="1:10" x14ac:dyDescent="0.3">
      <c r="A2118"/>
      <c r="B2118"/>
      <c r="C2118"/>
      <c r="D2118"/>
      <c r="E2118"/>
      <c r="I2118"/>
      <c r="J2118"/>
    </row>
    <row r="2119" spans="1:10" x14ac:dyDescent="0.3">
      <c r="A2119"/>
      <c r="B2119"/>
      <c r="C2119"/>
      <c r="D2119"/>
      <c r="E2119"/>
      <c r="I2119"/>
      <c r="J2119"/>
    </row>
    <row r="2120" spans="1:10" x14ac:dyDescent="0.3">
      <c r="A2120"/>
      <c r="B2120"/>
      <c r="C2120"/>
      <c r="D2120"/>
      <c r="E2120"/>
      <c r="I2120"/>
      <c r="J2120"/>
    </row>
    <row r="2121" spans="1:10" x14ac:dyDescent="0.3">
      <c r="A2121"/>
      <c r="B2121"/>
      <c r="C2121"/>
      <c r="D2121"/>
      <c r="E2121"/>
      <c r="I2121"/>
      <c r="J2121"/>
    </row>
    <row r="2122" spans="1:10" x14ac:dyDescent="0.3">
      <c r="A2122"/>
      <c r="B2122"/>
      <c r="C2122"/>
      <c r="D2122"/>
      <c r="E2122"/>
      <c r="I2122"/>
      <c r="J2122"/>
    </row>
    <row r="2123" spans="1:10" x14ac:dyDescent="0.3">
      <c r="A2123"/>
      <c r="B2123"/>
      <c r="C2123"/>
      <c r="D2123"/>
      <c r="E2123"/>
      <c r="I2123"/>
      <c r="J2123"/>
    </row>
    <row r="2124" spans="1:10" x14ac:dyDescent="0.3">
      <c r="A2124"/>
      <c r="B2124"/>
      <c r="C2124"/>
      <c r="D2124"/>
      <c r="E2124"/>
      <c r="I2124"/>
      <c r="J2124"/>
    </row>
    <row r="2125" spans="1:10" x14ac:dyDescent="0.3">
      <c r="A2125"/>
      <c r="B2125"/>
      <c r="C2125"/>
      <c r="D2125"/>
      <c r="E2125"/>
      <c r="I2125"/>
      <c r="J2125"/>
    </row>
    <row r="2126" spans="1:10" x14ac:dyDescent="0.3">
      <c r="A2126"/>
      <c r="B2126"/>
      <c r="C2126"/>
      <c r="D2126"/>
      <c r="E2126"/>
      <c r="I2126"/>
      <c r="J2126"/>
    </row>
    <row r="2127" spans="1:10" x14ac:dyDescent="0.3">
      <c r="A2127"/>
      <c r="B2127"/>
      <c r="C2127"/>
      <c r="D2127"/>
      <c r="E2127"/>
      <c r="I2127"/>
      <c r="J2127"/>
    </row>
    <row r="2128" spans="1:10" x14ac:dyDescent="0.3">
      <c r="A2128"/>
      <c r="B2128"/>
      <c r="C2128"/>
      <c r="D2128"/>
      <c r="E2128"/>
      <c r="I2128"/>
      <c r="J2128"/>
    </row>
    <row r="2129" spans="1:10" x14ac:dyDescent="0.3">
      <c r="A2129"/>
      <c r="B2129"/>
      <c r="C2129"/>
      <c r="D2129"/>
      <c r="E2129"/>
      <c r="I2129"/>
      <c r="J2129"/>
    </row>
    <row r="2130" spans="1:10" x14ac:dyDescent="0.3">
      <c r="A2130"/>
      <c r="B2130"/>
      <c r="C2130"/>
      <c r="D2130"/>
      <c r="E2130"/>
      <c r="I2130"/>
      <c r="J2130"/>
    </row>
    <row r="2131" spans="1:10" x14ac:dyDescent="0.3">
      <c r="A2131"/>
      <c r="B2131"/>
      <c r="C2131"/>
      <c r="D2131"/>
      <c r="E2131"/>
      <c r="I2131"/>
      <c r="J2131"/>
    </row>
    <row r="2132" spans="1:10" x14ac:dyDescent="0.3">
      <c r="A2132"/>
      <c r="B2132"/>
      <c r="C2132"/>
      <c r="D2132"/>
      <c r="E2132"/>
      <c r="I2132"/>
      <c r="J2132"/>
    </row>
    <row r="2133" spans="1:10" x14ac:dyDescent="0.3">
      <c r="A2133"/>
      <c r="B2133"/>
      <c r="C2133"/>
      <c r="D2133"/>
      <c r="E2133"/>
      <c r="I2133"/>
      <c r="J2133"/>
    </row>
    <row r="2134" spans="1:10" x14ac:dyDescent="0.3">
      <c r="A2134"/>
      <c r="B2134"/>
      <c r="C2134"/>
      <c r="D2134"/>
      <c r="E2134"/>
      <c r="I2134"/>
      <c r="J2134"/>
    </row>
    <row r="2135" spans="1:10" x14ac:dyDescent="0.3">
      <c r="A2135"/>
      <c r="B2135"/>
      <c r="C2135"/>
      <c r="D2135"/>
      <c r="E2135"/>
      <c r="I2135"/>
      <c r="J2135"/>
    </row>
    <row r="2136" spans="1:10" x14ac:dyDescent="0.3">
      <c r="A2136"/>
      <c r="B2136"/>
      <c r="C2136"/>
      <c r="D2136"/>
      <c r="E2136"/>
      <c r="I2136"/>
      <c r="J2136"/>
    </row>
    <row r="2137" spans="1:10" x14ac:dyDescent="0.3">
      <c r="A2137"/>
      <c r="B2137"/>
      <c r="C2137"/>
      <c r="D2137"/>
      <c r="E2137"/>
      <c r="I2137"/>
      <c r="J2137"/>
    </row>
    <row r="2138" spans="1:10" x14ac:dyDescent="0.3">
      <c r="A2138"/>
      <c r="B2138"/>
      <c r="C2138"/>
      <c r="D2138"/>
      <c r="E2138"/>
      <c r="I2138"/>
      <c r="J2138"/>
    </row>
    <row r="2139" spans="1:10" x14ac:dyDescent="0.3">
      <c r="A2139"/>
      <c r="B2139"/>
      <c r="C2139"/>
      <c r="D2139"/>
      <c r="E2139"/>
      <c r="I2139"/>
      <c r="J2139"/>
    </row>
    <row r="2140" spans="1:10" x14ac:dyDescent="0.3">
      <c r="A2140"/>
      <c r="B2140"/>
      <c r="C2140"/>
      <c r="D2140"/>
      <c r="E2140"/>
      <c r="I2140"/>
      <c r="J2140"/>
    </row>
    <row r="2141" spans="1:10" x14ac:dyDescent="0.3">
      <c r="A2141"/>
      <c r="B2141"/>
      <c r="C2141"/>
      <c r="D2141"/>
      <c r="E2141"/>
      <c r="I2141"/>
      <c r="J2141"/>
    </row>
    <row r="2142" spans="1:10" x14ac:dyDescent="0.3">
      <c r="A2142"/>
      <c r="B2142"/>
      <c r="C2142"/>
      <c r="D2142"/>
      <c r="E2142"/>
      <c r="I2142"/>
      <c r="J2142"/>
    </row>
    <row r="2143" spans="1:10" x14ac:dyDescent="0.3">
      <c r="A2143"/>
      <c r="B2143"/>
      <c r="C2143"/>
      <c r="D2143"/>
      <c r="E2143"/>
      <c r="I2143"/>
      <c r="J2143"/>
    </row>
    <row r="2144" spans="1:10" x14ac:dyDescent="0.3">
      <c r="A2144"/>
      <c r="B2144"/>
      <c r="C2144"/>
      <c r="D2144"/>
      <c r="E2144"/>
      <c r="I2144"/>
      <c r="J2144"/>
    </row>
    <row r="2145" spans="1:10" x14ac:dyDescent="0.3">
      <c r="A2145"/>
      <c r="B2145"/>
      <c r="C2145"/>
      <c r="D2145"/>
      <c r="E2145"/>
      <c r="I2145"/>
      <c r="J2145"/>
    </row>
    <row r="2146" spans="1:10" x14ac:dyDescent="0.3">
      <c r="A2146"/>
      <c r="B2146"/>
      <c r="C2146"/>
      <c r="D2146"/>
      <c r="E2146"/>
      <c r="I2146"/>
      <c r="J2146"/>
    </row>
    <row r="2147" spans="1:10" x14ac:dyDescent="0.3">
      <c r="A2147"/>
      <c r="B2147"/>
      <c r="C2147"/>
      <c r="D2147"/>
      <c r="E2147"/>
      <c r="I2147"/>
      <c r="J2147"/>
    </row>
    <row r="2148" spans="1:10" x14ac:dyDescent="0.3">
      <c r="A2148"/>
      <c r="B2148"/>
      <c r="C2148"/>
      <c r="D2148"/>
      <c r="E2148"/>
      <c r="I2148"/>
      <c r="J2148"/>
    </row>
    <row r="2149" spans="1:10" x14ac:dyDescent="0.3">
      <c r="A2149"/>
      <c r="B2149"/>
      <c r="C2149"/>
      <c r="D2149"/>
      <c r="E2149"/>
      <c r="I2149"/>
      <c r="J2149"/>
    </row>
    <row r="2150" spans="1:10" x14ac:dyDescent="0.3">
      <c r="A2150"/>
      <c r="B2150"/>
      <c r="C2150"/>
      <c r="D2150"/>
      <c r="E2150"/>
      <c r="I2150"/>
      <c r="J2150"/>
    </row>
    <row r="2151" spans="1:10" x14ac:dyDescent="0.3">
      <c r="A2151"/>
      <c r="B2151"/>
      <c r="C2151"/>
      <c r="D2151"/>
      <c r="E2151"/>
      <c r="I2151"/>
      <c r="J2151"/>
    </row>
    <row r="2152" spans="1:10" x14ac:dyDescent="0.3">
      <c r="A2152"/>
      <c r="B2152"/>
      <c r="C2152"/>
      <c r="D2152"/>
      <c r="E2152"/>
      <c r="I2152"/>
      <c r="J2152"/>
    </row>
    <row r="2153" spans="1:10" x14ac:dyDescent="0.3">
      <c r="A2153"/>
      <c r="B2153"/>
      <c r="C2153"/>
      <c r="D2153"/>
      <c r="E2153"/>
      <c r="I2153"/>
      <c r="J2153"/>
    </row>
    <row r="2154" spans="1:10" x14ac:dyDescent="0.3">
      <c r="A2154"/>
      <c r="B2154"/>
      <c r="C2154"/>
      <c r="D2154"/>
      <c r="E2154"/>
      <c r="I2154"/>
      <c r="J2154"/>
    </row>
    <row r="2155" spans="1:10" x14ac:dyDescent="0.3">
      <c r="A2155"/>
      <c r="B2155"/>
      <c r="C2155"/>
      <c r="D2155"/>
      <c r="E2155"/>
      <c r="I2155"/>
      <c r="J2155"/>
    </row>
    <row r="2156" spans="1:10" x14ac:dyDescent="0.3">
      <c r="A2156"/>
      <c r="B2156"/>
      <c r="C2156"/>
      <c r="D2156"/>
      <c r="E2156"/>
      <c r="I2156"/>
      <c r="J2156"/>
    </row>
    <row r="2157" spans="1:10" x14ac:dyDescent="0.3">
      <c r="A2157"/>
      <c r="B2157"/>
      <c r="C2157"/>
      <c r="D2157"/>
      <c r="E2157"/>
      <c r="I2157"/>
      <c r="J2157"/>
    </row>
    <row r="2158" spans="1:10" x14ac:dyDescent="0.3">
      <c r="A2158"/>
      <c r="B2158"/>
      <c r="C2158"/>
      <c r="D2158"/>
      <c r="E2158"/>
      <c r="I2158"/>
      <c r="J2158"/>
    </row>
    <row r="2159" spans="1:10" x14ac:dyDescent="0.3">
      <c r="A2159"/>
      <c r="B2159"/>
      <c r="C2159"/>
      <c r="D2159"/>
      <c r="E2159"/>
      <c r="I2159"/>
      <c r="J2159"/>
    </row>
    <row r="2160" spans="1:10" x14ac:dyDescent="0.3">
      <c r="A2160"/>
      <c r="B2160"/>
      <c r="C2160"/>
      <c r="D2160"/>
      <c r="E2160"/>
      <c r="I2160"/>
      <c r="J2160"/>
    </row>
    <row r="2161" spans="1:10" x14ac:dyDescent="0.3">
      <c r="A2161"/>
      <c r="B2161"/>
      <c r="C2161"/>
      <c r="D2161"/>
      <c r="E2161"/>
      <c r="I2161"/>
      <c r="J2161"/>
    </row>
    <row r="2162" spans="1:10" x14ac:dyDescent="0.3">
      <c r="A2162"/>
      <c r="B2162"/>
      <c r="C2162"/>
      <c r="D2162"/>
      <c r="E2162"/>
      <c r="I2162"/>
      <c r="J2162"/>
    </row>
    <row r="2163" spans="1:10" x14ac:dyDescent="0.3">
      <c r="A2163"/>
      <c r="B2163"/>
      <c r="C2163"/>
      <c r="D2163"/>
      <c r="E2163"/>
      <c r="I2163"/>
      <c r="J2163"/>
    </row>
    <row r="2164" spans="1:10" x14ac:dyDescent="0.3">
      <c r="A2164"/>
      <c r="B2164"/>
      <c r="C2164"/>
      <c r="D2164"/>
      <c r="E2164"/>
      <c r="I2164"/>
      <c r="J2164"/>
    </row>
    <row r="2165" spans="1:10" x14ac:dyDescent="0.3">
      <c r="A2165"/>
      <c r="B2165"/>
      <c r="C2165"/>
      <c r="D2165"/>
      <c r="E2165"/>
      <c r="I2165"/>
      <c r="J2165"/>
    </row>
    <row r="2166" spans="1:10" x14ac:dyDescent="0.3">
      <c r="A2166"/>
      <c r="B2166"/>
      <c r="C2166"/>
      <c r="D2166"/>
      <c r="E2166"/>
      <c r="I2166"/>
      <c r="J2166"/>
    </row>
    <row r="2167" spans="1:10" x14ac:dyDescent="0.3">
      <c r="A2167"/>
      <c r="B2167"/>
      <c r="C2167"/>
      <c r="D2167"/>
      <c r="E2167"/>
      <c r="I2167"/>
      <c r="J2167"/>
    </row>
    <row r="2168" spans="1:10" x14ac:dyDescent="0.3">
      <c r="A2168"/>
      <c r="B2168"/>
      <c r="C2168"/>
      <c r="D2168"/>
      <c r="E2168"/>
      <c r="I2168"/>
      <c r="J2168"/>
    </row>
    <row r="2169" spans="1:10" x14ac:dyDescent="0.3">
      <c r="A2169"/>
      <c r="B2169"/>
      <c r="C2169"/>
      <c r="D2169"/>
      <c r="E2169"/>
      <c r="I2169"/>
      <c r="J2169"/>
    </row>
    <row r="2170" spans="1:10" x14ac:dyDescent="0.3">
      <c r="A2170"/>
      <c r="B2170"/>
      <c r="C2170"/>
      <c r="D2170"/>
      <c r="E2170"/>
      <c r="I2170"/>
      <c r="J2170"/>
    </row>
    <row r="2171" spans="1:10" x14ac:dyDescent="0.3">
      <c r="A2171"/>
      <c r="B2171"/>
      <c r="C2171"/>
      <c r="D2171"/>
      <c r="E2171"/>
      <c r="I2171"/>
      <c r="J2171"/>
    </row>
    <row r="2172" spans="1:10" x14ac:dyDescent="0.3">
      <c r="A2172"/>
      <c r="B2172"/>
      <c r="C2172"/>
      <c r="D2172"/>
      <c r="E2172"/>
      <c r="I2172"/>
      <c r="J2172"/>
    </row>
    <row r="2173" spans="1:10" x14ac:dyDescent="0.3">
      <c r="A2173"/>
      <c r="B2173"/>
      <c r="C2173"/>
      <c r="D2173"/>
      <c r="E2173"/>
      <c r="I2173"/>
      <c r="J2173"/>
    </row>
    <row r="2174" spans="1:10" x14ac:dyDescent="0.3">
      <c r="A2174"/>
      <c r="B2174"/>
      <c r="C2174"/>
      <c r="D2174"/>
      <c r="E2174"/>
      <c r="I2174"/>
      <c r="J2174"/>
    </row>
    <row r="2175" spans="1:10" x14ac:dyDescent="0.3">
      <c r="A2175"/>
      <c r="B2175"/>
      <c r="C2175"/>
      <c r="D2175"/>
      <c r="E2175"/>
      <c r="I2175"/>
      <c r="J2175"/>
    </row>
    <row r="2176" spans="1:10" x14ac:dyDescent="0.3">
      <c r="A2176"/>
      <c r="B2176"/>
      <c r="C2176"/>
      <c r="D2176"/>
      <c r="E2176"/>
      <c r="I2176"/>
      <c r="J2176"/>
    </row>
    <row r="2177" spans="1:10" x14ac:dyDescent="0.3">
      <c r="A2177"/>
      <c r="B2177"/>
      <c r="C2177"/>
      <c r="D2177"/>
      <c r="E2177"/>
      <c r="I2177"/>
      <c r="J2177"/>
    </row>
    <row r="2178" spans="1:10" x14ac:dyDescent="0.3">
      <c r="A2178"/>
      <c r="B2178"/>
      <c r="C2178"/>
      <c r="D2178"/>
      <c r="E2178"/>
      <c r="I2178"/>
      <c r="J2178"/>
    </row>
    <row r="2179" spans="1:10" x14ac:dyDescent="0.3">
      <c r="A2179"/>
      <c r="B2179"/>
      <c r="C2179"/>
      <c r="D2179"/>
      <c r="E2179"/>
      <c r="I2179"/>
      <c r="J2179"/>
    </row>
    <row r="2180" spans="1:10" x14ac:dyDescent="0.3">
      <c r="A2180"/>
      <c r="B2180"/>
      <c r="C2180"/>
      <c r="D2180"/>
      <c r="E2180"/>
      <c r="I2180"/>
      <c r="J2180"/>
    </row>
    <row r="2181" spans="1:10" x14ac:dyDescent="0.3">
      <c r="A2181"/>
      <c r="B2181"/>
      <c r="C2181"/>
      <c r="D2181"/>
      <c r="E2181"/>
      <c r="I2181"/>
      <c r="J2181"/>
    </row>
    <row r="2182" spans="1:10" x14ac:dyDescent="0.3">
      <c r="A2182"/>
      <c r="B2182"/>
      <c r="C2182"/>
      <c r="D2182"/>
      <c r="E2182"/>
      <c r="I2182"/>
      <c r="J2182"/>
    </row>
    <row r="2183" spans="1:10" x14ac:dyDescent="0.3">
      <c r="A2183"/>
      <c r="B2183"/>
      <c r="C2183"/>
      <c r="D2183"/>
      <c r="E2183"/>
      <c r="I2183"/>
      <c r="J2183"/>
    </row>
    <row r="2184" spans="1:10" x14ac:dyDescent="0.3">
      <c r="A2184"/>
      <c r="B2184"/>
      <c r="C2184"/>
      <c r="D2184"/>
      <c r="E2184"/>
      <c r="I2184"/>
      <c r="J2184"/>
    </row>
    <row r="2185" spans="1:10" x14ac:dyDescent="0.3">
      <c r="A2185"/>
      <c r="B2185"/>
      <c r="C2185"/>
      <c r="D2185"/>
      <c r="E2185"/>
      <c r="I2185"/>
      <c r="J2185"/>
    </row>
    <row r="2186" spans="1:10" x14ac:dyDescent="0.3">
      <c r="A2186"/>
      <c r="B2186"/>
      <c r="C2186"/>
      <c r="D2186"/>
      <c r="E2186"/>
      <c r="I2186"/>
      <c r="J2186"/>
    </row>
    <row r="2187" spans="1:10" x14ac:dyDescent="0.3">
      <c r="A2187"/>
      <c r="B2187"/>
      <c r="C2187"/>
      <c r="D2187"/>
      <c r="E2187"/>
      <c r="I2187"/>
      <c r="J2187"/>
    </row>
    <row r="2188" spans="1:10" x14ac:dyDescent="0.3">
      <c r="A2188"/>
      <c r="B2188"/>
      <c r="C2188"/>
      <c r="D2188"/>
      <c r="E2188"/>
      <c r="I2188"/>
      <c r="J2188"/>
    </row>
    <row r="2189" spans="1:10" x14ac:dyDescent="0.3">
      <c r="A2189"/>
      <c r="B2189"/>
      <c r="C2189"/>
      <c r="D2189"/>
      <c r="E2189"/>
      <c r="I2189"/>
      <c r="J2189"/>
    </row>
    <row r="2190" spans="1:10" x14ac:dyDescent="0.3">
      <c r="A2190"/>
      <c r="B2190"/>
      <c r="C2190"/>
      <c r="D2190"/>
      <c r="E2190"/>
      <c r="I2190"/>
      <c r="J2190"/>
    </row>
    <row r="2191" spans="1:10" x14ac:dyDescent="0.3">
      <c r="A2191"/>
      <c r="B2191"/>
      <c r="C2191"/>
      <c r="D2191"/>
      <c r="E2191"/>
      <c r="I2191"/>
      <c r="J2191"/>
    </row>
    <row r="2192" spans="1:10" x14ac:dyDescent="0.3">
      <c r="A2192"/>
      <c r="B2192"/>
      <c r="C2192"/>
      <c r="D2192"/>
      <c r="E2192"/>
      <c r="I2192"/>
      <c r="J2192"/>
    </row>
    <row r="2193" spans="1:10" x14ac:dyDescent="0.3">
      <c r="A2193"/>
      <c r="B2193"/>
      <c r="C2193"/>
      <c r="D2193"/>
      <c r="E2193"/>
      <c r="I2193"/>
      <c r="J2193"/>
    </row>
    <row r="2194" spans="1:10" x14ac:dyDescent="0.3">
      <c r="A2194"/>
      <c r="B2194"/>
      <c r="C2194"/>
      <c r="D2194"/>
      <c r="E2194"/>
      <c r="I2194"/>
      <c r="J2194"/>
    </row>
    <row r="2195" spans="1:10" x14ac:dyDescent="0.3">
      <c r="A2195"/>
      <c r="B2195"/>
      <c r="C2195"/>
      <c r="D2195"/>
      <c r="E2195"/>
      <c r="I2195"/>
      <c r="J2195"/>
    </row>
    <row r="2196" spans="1:10" x14ac:dyDescent="0.3">
      <c r="A2196"/>
      <c r="B2196"/>
      <c r="C2196"/>
      <c r="D2196"/>
      <c r="E2196"/>
      <c r="I2196"/>
      <c r="J2196"/>
    </row>
    <row r="2197" spans="1:10" x14ac:dyDescent="0.3">
      <c r="A2197"/>
      <c r="B2197"/>
      <c r="C2197"/>
      <c r="D2197"/>
      <c r="E2197"/>
      <c r="I2197"/>
      <c r="J2197"/>
    </row>
    <row r="2198" spans="1:10" x14ac:dyDescent="0.3">
      <c r="A2198"/>
      <c r="B2198"/>
      <c r="C2198"/>
      <c r="D2198"/>
      <c r="E2198"/>
      <c r="I2198"/>
      <c r="J2198"/>
    </row>
    <row r="2199" spans="1:10" x14ac:dyDescent="0.3">
      <c r="A2199"/>
      <c r="B2199"/>
      <c r="C2199"/>
      <c r="D2199"/>
      <c r="E2199"/>
      <c r="I2199"/>
      <c r="J2199"/>
    </row>
    <row r="2200" spans="1:10" x14ac:dyDescent="0.3">
      <c r="A2200"/>
      <c r="B2200"/>
      <c r="C2200"/>
      <c r="D2200"/>
      <c r="E2200"/>
      <c r="I2200"/>
      <c r="J2200"/>
    </row>
    <row r="2201" spans="1:10" x14ac:dyDescent="0.3">
      <c r="A2201"/>
      <c r="B2201"/>
      <c r="C2201"/>
      <c r="D2201"/>
      <c r="E2201"/>
      <c r="I2201"/>
      <c r="J2201"/>
    </row>
    <row r="2202" spans="1:10" x14ac:dyDescent="0.3">
      <c r="A2202"/>
      <c r="B2202"/>
      <c r="C2202"/>
      <c r="D2202"/>
      <c r="E2202"/>
      <c r="I2202"/>
      <c r="J2202"/>
    </row>
    <row r="2203" spans="1:10" x14ac:dyDescent="0.3">
      <c r="A2203"/>
      <c r="B2203"/>
      <c r="C2203"/>
      <c r="D2203"/>
      <c r="E2203"/>
      <c r="I2203"/>
      <c r="J2203"/>
    </row>
    <row r="2204" spans="1:10" x14ac:dyDescent="0.3">
      <c r="A2204"/>
      <c r="B2204"/>
      <c r="C2204"/>
      <c r="D2204"/>
      <c r="E2204"/>
      <c r="I2204"/>
      <c r="J2204"/>
    </row>
    <row r="2205" spans="1:10" x14ac:dyDescent="0.3">
      <c r="A2205"/>
      <c r="B2205"/>
      <c r="C2205"/>
      <c r="D2205"/>
      <c r="E2205"/>
      <c r="I2205"/>
      <c r="J2205"/>
    </row>
    <row r="2206" spans="1:10" x14ac:dyDescent="0.3">
      <c r="A2206"/>
      <c r="B2206"/>
      <c r="C2206"/>
      <c r="D2206"/>
      <c r="E2206"/>
      <c r="I2206"/>
      <c r="J2206"/>
    </row>
    <row r="2207" spans="1:10" x14ac:dyDescent="0.3">
      <c r="A2207"/>
      <c r="B2207"/>
      <c r="C2207"/>
      <c r="D2207"/>
      <c r="E2207"/>
      <c r="I2207"/>
      <c r="J2207"/>
    </row>
    <row r="2208" spans="1:10" x14ac:dyDescent="0.3">
      <c r="A2208"/>
      <c r="B2208"/>
      <c r="C2208"/>
      <c r="D2208"/>
      <c r="E2208"/>
      <c r="I2208"/>
      <c r="J2208"/>
    </row>
    <row r="2209" spans="1:10" x14ac:dyDescent="0.3">
      <c r="A2209"/>
      <c r="B2209"/>
      <c r="C2209"/>
      <c r="D2209"/>
      <c r="E2209"/>
      <c r="I2209"/>
      <c r="J2209"/>
    </row>
    <row r="2210" spans="1:10" x14ac:dyDescent="0.3">
      <c r="A2210"/>
      <c r="B2210"/>
      <c r="C2210"/>
      <c r="D2210"/>
      <c r="E2210"/>
      <c r="I2210"/>
      <c r="J2210"/>
    </row>
    <row r="2211" spans="1:10" x14ac:dyDescent="0.3">
      <c r="A2211"/>
      <c r="B2211"/>
      <c r="C2211"/>
      <c r="D2211"/>
      <c r="E2211"/>
      <c r="I2211"/>
      <c r="J2211"/>
    </row>
    <row r="2212" spans="1:10" x14ac:dyDescent="0.3">
      <c r="A2212"/>
      <c r="B2212"/>
      <c r="C2212"/>
      <c r="D2212"/>
      <c r="E2212"/>
      <c r="I2212"/>
      <c r="J2212"/>
    </row>
    <row r="2213" spans="1:10" x14ac:dyDescent="0.3">
      <c r="A2213"/>
      <c r="B2213"/>
      <c r="C2213"/>
      <c r="D2213"/>
      <c r="E2213"/>
      <c r="I2213"/>
      <c r="J2213"/>
    </row>
    <row r="2214" spans="1:10" x14ac:dyDescent="0.3">
      <c r="A2214"/>
      <c r="B2214"/>
      <c r="C2214"/>
      <c r="D2214"/>
      <c r="E2214"/>
      <c r="I2214"/>
      <c r="J2214"/>
    </row>
    <row r="2215" spans="1:10" x14ac:dyDescent="0.3">
      <c r="A2215"/>
      <c r="B2215"/>
      <c r="C2215"/>
      <c r="D2215"/>
      <c r="E2215"/>
      <c r="I2215"/>
      <c r="J2215"/>
    </row>
    <row r="2216" spans="1:10" x14ac:dyDescent="0.3">
      <c r="A2216"/>
      <c r="B2216"/>
      <c r="C2216"/>
      <c r="D2216"/>
      <c r="E2216"/>
      <c r="I2216"/>
      <c r="J2216"/>
    </row>
    <row r="2217" spans="1:10" x14ac:dyDescent="0.3">
      <c r="A2217"/>
      <c r="B2217"/>
      <c r="C2217"/>
      <c r="D2217"/>
      <c r="E2217"/>
      <c r="I2217"/>
      <c r="J2217"/>
    </row>
    <row r="2218" spans="1:10" x14ac:dyDescent="0.3">
      <c r="A2218"/>
      <c r="B2218"/>
      <c r="C2218"/>
      <c r="D2218"/>
      <c r="E2218"/>
      <c r="I2218"/>
      <c r="J2218"/>
    </row>
    <row r="2219" spans="1:10" x14ac:dyDescent="0.3">
      <c r="A2219"/>
      <c r="B2219"/>
      <c r="C2219"/>
      <c r="D2219"/>
      <c r="E2219"/>
      <c r="I2219"/>
      <c r="J2219"/>
    </row>
    <row r="2220" spans="1:10" x14ac:dyDescent="0.3">
      <c r="A2220"/>
      <c r="B2220"/>
      <c r="C2220"/>
      <c r="D2220"/>
      <c r="E2220"/>
      <c r="I2220"/>
      <c r="J2220"/>
    </row>
    <row r="2221" spans="1:10" x14ac:dyDescent="0.3">
      <c r="A2221"/>
      <c r="B2221"/>
      <c r="C2221"/>
      <c r="D2221"/>
      <c r="E2221"/>
      <c r="I2221"/>
      <c r="J2221"/>
    </row>
    <row r="2222" spans="1:10" x14ac:dyDescent="0.3">
      <c r="A2222"/>
      <c r="B2222"/>
      <c r="C2222"/>
      <c r="D2222"/>
      <c r="E2222"/>
      <c r="I2222"/>
      <c r="J2222"/>
    </row>
    <row r="2223" spans="1:10" x14ac:dyDescent="0.3">
      <c r="A2223"/>
      <c r="B2223"/>
      <c r="C2223"/>
      <c r="D2223"/>
      <c r="E2223"/>
      <c r="I2223"/>
      <c r="J2223"/>
    </row>
    <row r="2224" spans="1:10" x14ac:dyDescent="0.3">
      <c r="A2224"/>
      <c r="B2224"/>
      <c r="C2224"/>
      <c r="D2224"/>
      <c r="E2224"/>
      <c r="I2224"/>
      <c r="J2224"/>
    </row>
    <row r="2225" spans="1:10" x14ac:dyDescent="0.3">
      <c r="A2225"/>
      <c r="B2225"/>
      <c r="C2225"/>
      <c r="D2225"/>
      <c r="E2225"/>
      <c r="I2225"/>
      <c r="J2225"/>
    </row>
    <row r="2226" spans="1:10" x14ac:dyDescent="0.3">
      <c r="A2226"/>
      <c r="B2226"/>
      <c r="C2226"/>
      <c r="D2226"/>
      <c r="E2226"/>
      <c r="I2226"/>
      <c r="J2226"/>
    </row>
    <row r="2227" spans="1:10" x14ac:dyDescent="0.3">
      <c r="A2227"/>
      <c r="B2227"/>
      <c r="C2227"/>
      <c r="D2227"/>
      <c r="E2227"/>
      <c r="I2227"/>
      <c r="J2227"/>
    </row>
    <row r="2228" spans="1:10" x14ac:dyDescent="0.3">
      <c r="A2228"/>
      <c r="B2228"/>
      <c r="C2228"/>
      <c r="D2228"/>
      <c r="E2228"/>
      <c r="I2228"/>
      <c r="J2228"/>
    </row>
    <row r="2229" spans="1:10" x14ac:dyDescent="0.3">
      <c r="A2229"/>
      <c r="B2229"/>
      <c r="C2229"/>
      <c r="D2229"/>
      <c r="E2229"/>
      <c r="I2229"/>
      <c r="J2229"/>
    </row>
    <row r="2230" spans="1:10" x14ac:dyDescent="0.3">
      <c r="A2230"/>
      <c r="B2230"/>
      <c r="C2230"/>
      <c r="D2230"/>
      <c r="E2230"/>
      <c r="I2230"/>
      <c r="J2230"/>
    </row>
    <row r="2231" spans="1:10" x14ac:dyDescent="0.3">
      <c r="A2231"/>
      <c r="B2231"/>
      <c r="C2231"/>
      <c r="D2231"/>
      <c r="E2231"/>
      <c r="I2231"/>
      <c r="J2231"/>
    </row>
    <row r="2232" spans="1:10" x14ac:dyDescent="0.3">
      <c r="A2232"/>
      <c r="B2232"/>
      <c r="C2232"/>
      <c r="D2232"/>
      <c r="E2232"/>
      <c r="I2232"/>
      <c r="J2232"/>
    </row>
    <row r="2233" spans="1:10" x14ac:dyDescent="0.3">
      <c r="A2233"/>
      <c r="B2233"/>
      <c r="C2233"/>
      <c r="D2233"/>
      <c r="E2233"/>
      <c r="I2233"/>
      <c r="J2233"/>
    </row>
    <row r="2234" spans="1:10" x14ac:dyDescent="0.3">
      <c r="A2234"/>
      <c r="B2234"/>
      <c r="C2234"/>
      <c r="D2234"/>
      <c r="E2234"/>
      <c r="I2234"/>
      <c r="J2234"/>
    </row>
    <row r="2235" spans="1:10" x14ac:dyDescent="0.3">
      <c r="A2235"/>
      <c r="B2235"/>
      <c r="C2235"/>
      <c r="D2235"/>
      <c r="E2235"/>
      <c r="I2235"/>
      <c r="J2235"/>
    </row>
    <row r="2236" spans="1:10" x14ac:dyDescent="0.3">
      <c r="A2236"/>
      <c r="B2236"/>
      <c r="C2236"/>
      <c r="D2236"/>
      <c r="E2236"/>
      <c r="I2236"/>
      <c r="J2236"/>
    </row>
    <row r="2237" spans="1:10" x14ac:dyDescent="0.3">
      <c r="A2237"/>
      <c r="B2237"/>
      <c r="C2237"/>
      <c r="D2237"/>
      <c r="E2237"/>
      <c r="I2237"/>
      <c r="J2237"/>
    </row>
    <row r="2238" spans="1:10" x14ac:dyDescent="0.3">
      <c r="A2238"/>
      <c r="B2238"/>
      <c r="C2238"/>
      <c r="D2238"/>
      <c r="E2238"/>
      <c r="I2238"/>
      <c r="J2238"/>
    </row>
    <row r="2239" spans="1:10" x14ac:dyDescent="0.3">
      <c r="A2239"/>
      <c r="B2239"/>
      <c r="C2239"/>
      <c r="D2239"/>
      <c r="E2239"/>
      <c r="I2239"/>
      <c r="J2239"/>
    </row>
    <row r="2240" spans="1:10" x14ac:dyDescent="0.3">
      <c r="A2240"/>
      <c r="B2240"/>
      <c r="C2240"/>
      <c r="D2240"/>
      <c r="E2240"/>
      <c r="I2240"/>
      <c r="J2240"/>
    </row>
    <row r="2241" spans="1:10" x14ac:dyDescent="0.3">
      <c r="A2241"/>
      <c r="B2241"/>
      <c r="C2241"/>
      <c r="D2241"/>
      <c r="E2241"/>
      <c r="I2241"/>
      <c r="J2241"/>
    </row>
    <row r="2242" spans="1:10" x14ac:dyDescent="0.3">
      <c r="A2242"/>
      <c r="B2242"/>
      <c r="C2242"/>
      <c r="D2242"/>
      <c r="E2242"/>
      <c r="I2242"/>
      <c r="J2242"/>
    </row>
    <row r="2243" spans="1:10" x14ac:dyDescent="0.3">
      <c r="A2243"/>
      <c r="B2243"/>
      <c r="C2243"/>
      <c r="D2243"/>
      <c r="E2243"/>
      <c r="I2243"/>
      <c r="J2243"/>
    </row>
    <row r="2244" spans="1:10" x14ac:dyDescent="0.3">
      <c r="A2244"/>
      <c r="B2244"/>
      <c r="C2244"/>
      <c r="D2244"/>
      <c r="E2244"/>
      <c r="I2244"/>
      <c r="J2244"/>
    </row>
    <row r="2245" spans="1:10" x14ac:dyDescent="0.3">
      <c r="A2245"/>
      <c r="B2245"/>
      <c r="C2245"/>
      <c r="D2245"/>
      <c r="E2245"/>
      <c r="I2245"/>
      <c r="J2245"/>
    </row>
    <row r="2246" spans="1:10" x14ac:dyDescent="0.3">
      <c r="A2246"/>
      <c r="B2246"/>
      <c r="C2246"/>
      <c r="D2246"/>
      <c r="E2246"/>
      <c r="I2246"/>
      <c r="J2246"/>
    </row>
    <row r="2247" spans="1:10" x14ac:dyDescent="0.3">
      <c r="A2247"/>
      <c r="B2247"/>
      <c r="C2247"/>
      <c r="D2247"/>
      <c r="E2247"/>
      <c r="I2247"/>
      <c r="J2247"/>
    </row>
    <row r="2248" spans="1:10" x14ac:dyDescent="0.3">
      <c r="A2248"/>
      <c r="B2248"/>
      <c r="C2248"/>
      <c r="D2248"/>
      <c r="E2248"/>
      <c r="I2248"/>
      <c r="J2248"/>
    </row>
    <row r="2249" spans="1:10" x14ac:dyDescent="0.3">
      <c r="A2249"/>
      <c r="B2249"/>
      <c r="C2249"/>
      <c r="D2249"/>
      <c r="E2249"/>
      <c r="I2249"/>
      <c r="J2249"/>
    </row>
    <row r="2250" spans="1:10" x14ac:dyDescent="0.3">
      <c r="A2250"/>
      <c r="B2250"/>
      <c r="C2250"/>
      <c r="D2250"/>
      <c r="E2250"/>
      <c r="I2250"/>
      <c r="J2250"/>
    </row>
    <row r="2251" spans="1:10" x14ac:dyDescent="0.3">
      <c r="A2251"/>
      <c r="B2251"/>
      <c r="C2251"/>
      <c r="D2251"/>
      <c r="E2251"/>
      <c r="I2251"/>
      <c r="J2251"/>
    </row>
    <row r="2252" spans="1:10" x14ac:dyDescent="0.3">
      <c r="A2252"/>
      <c r="B2252"/>
      <c r="C2252"/>
      <c r="D2252"/>
      <c r="E2252"/>
      <c r="I2252"/>
      <c r="J2252"/>
    </row>
    <row r="2253" spans="1:10" x14ac:dyDescent="0.3">
      <c r="A2253"/>
      <c r="B2253"/>
      <c r="C2253"/>
      <c r="D2253"/>
      <c r="E2253"/>
      <c r="I2253"/>
      <c r="J2253"/>
    </row>
    <row r="2254" spans="1:10" x14ac:dyDescent="0.3">
      <c r="A2254"/>
      <c r="B2254"/>
      <c r="C2254"/>
      <c r="D2254"/>
      <c r="E2254"/>
      <c r="I2254"/>
      <c r="J2254"/>
    </row>
    <row r="2255" spans="1:10" x14ac:dyDescent="0.3">
      <c r="A2255"/>
      <c r="B2255"/>
      <c r="C2255"/>
      <c r="D2255"/>
      <c r="E2255"/>
      <c r="I2255"/>
      <c r="J2255"/>
    </row>
    <row r="2256" spans="1:10" x14ac:dyDescent="0.3">
      <c r="A2256"/>
      <c r="B2256"/>
      <c r="C2256"/>
      <c r="D2256"/>
      <c r="E2256"/>
      <c r="I2256"/>
      <c r="J2256"/>
    </row>
    <row r="2257" spans="1:10" x14ac:dyDescent="0.3">
      <c r="A2257"/>
      <c r="B2257"/>
      <c r="C2257"/>
      <c r="D2257"/>
      <c r="E2257"/>
      <c r="I2257"/>
      <c r="J2257"/>
    </row>
    <row r="2258" spans="1:10" x14ac:dyDescent="0.3">
      <c r="A2258"/>
      <c r="B2258"/>
      <c r="C2258"/>
      <c r="D2258"/>
      <c r="E2258"/>
      <c r="I2258"/>
      <c r="J2258"/>
    </row>
    <row r="2259" spans="1:10" x14ac:dyDescent="0.3">
      <c r="A2259"/>
      <c r="B2259"/>
      <c r="C2259"/>
      <c r="D2259"/>
      <c r="E2259"/>
      <c r="I2259"/>
      <c r="J2259"/>
    </row>
    <row r="2260" spans="1:10" x14ac:dyDescent="0.3">
      <c r="A2260"/>
      <c r="B2260"/>
      <c r="C2260"/>
      <c r="D2260"/>
      <c r="E2260"/>
      <c r="I2260"/>
      <c r="J2260"/>
    </row>
    <row r="2261" spans="1:10" x14ac:dyDescent="0.3">
      <c r="A2261"/>
      <c r="B2261"/>
      <c r="C2261"/>
      <c r="D2261"/>
      <c r="E2261"/>
      <c r="I2261"/>
      <c r="J2261"/>
    </row>
    <row r="2262" spans="1:10" x14ac:dyDescent="0.3">
      <c r="A2262"/>
      <c r="B2262"/>
      <c r="C2262"/>
      <c r="D2262"/>
      <c r="E2262"/>
      <c r="I2262"/>
      <c r="J2262"/>
    </row>
    <row r="2263" spans="1:10" x14ac:dyDescent="0.3">
      <c r="A2263"/>
      <c r="B2263"/>
      <c r="C2263"/>
      <c r="D2263"/>
      <c r="E2263"/>
      <c r="I2263"/>
      <c r="J2263"/>
    </row>
    <row r="2264" spans="1:10" x14ac:dyDescent="0.3">
      <c r="A2264"/>
      <c r="B2264"/>
      <c r="C2264"/>
      <c r="D2264"/>
      <c r="E2264"/>
      <c r="I2264"/>
      <c r="J2264"/>
    </row>
    <row r="2265" spans="1:10" x14ac:dyDescent="0.3">
      <c r="A2265"/>
      <c r="B2265"/>
      <c r="C2265"/>
      <c r="D2265"/>
      <c r="E2265"/>
      <c r="I2265"/>
      <c r="J2265"/>
    </row>
    <row r="2266" spans="1:10" x14ac:dyDescent="0.3">
      <c r="A2266"/>
      <c r="B2266"/>
      <c r="C2266"/>
      <c r="D2266"/>
      <c r="E2266"/>
      <c r="I2266"/>
      <c r="J2266"/>
    </row>
    <row r="2267" spans="1:10" x14ac:dyDescent="0.3">
      <c r="A2267"/>
      <c r="B2267"/>
      <c r="C2267"/>
      <c r="D2267"/>
      <c r="E2267"/>
      <c r="I2267"/>
      <c r="J2267"/>
    </row>
    <row r="2268" spans="1:10" x14ac:dyDescent="0.3">
      <c r="A2268"/>
      <c r="B2268"/>
      <c r="C2268"/>
      <c r="D2268"/>
      <c r="E2268"/>
      <c r="I2268"/>
      <c r="J2268"/>
    </row>
    <row r="2269" spans="1:10" x14ac:dyDescent="0.3">
      <c r="A2269"/>
      <c r="B2269"/>
      <c r="C2269"/>
      <c r="D2269"/>
      <c r="E2269"/>
      <c r="I2269"/>
      <c r="J2269"/>
    </row>
    <row r="2270" spans="1:10" x14ac:dyDescent="0.3">
      <c r="A2270"/>
      <c r="B2270"/>
      <c r="C2270"/>
      <c r="D2270"/>
      <c r="E2270"/>
      <c r="I2270"/>
      <c r="J2270"/>
    </row>
    <row r="2271" spans="1:10" x14ac:dyDescent="0.3">
      <c r="A2271"/>
      <c r="B2271"/>
      <c r="C2271"/>
      <c r="D2271"/>
      <c r="E2271"/>
      <c r="I2271"/>
      <c r="J2271"/>
    </row>
    <row r="2272" spans="1:10" x14ac:dyDescent="0.3">
      <c r="A2272"/>
      <c r="B2272"/>
      <c r="C2272"/>
      <c r="D2272"/>
      <c r="E2272"/>
      <c r="I2272"/>
      <c r="J2272"/>
    </row>
    <row r="2273" spans="1:10" x14ac:dyDescent="0.3">
      <c r="A2273"/>
      <c r="B2273"/>
      <c r="C2273"/>
      <c r="D2273"/>
      <c r="E2273"/>
      <c r="I2273"/>
      <c r="J2273"/>
    </row>
    <row r="2274" spans="1:10" x14ac:dyDescent="0.3">
      <c r="A2274"/>
      <c r="B2274"/>
      <c r="C2274"/>
      <c r="D2274"/>
      <c r="E2274"/>
      <c r="I2274"/>
      <c r="J2274"/>
    </row>
    <row r="2275" spans="1:10" x14ac:dyDescent="0.3">
      <c r="A2275"/>
      <c r="B2275"/>
      <c r="C2275"/>
      <c r="D2275"/>
      <c r="E2275"/>
      <c r="I2275"/>
      <c r="J2275"/>
    </row>
    <row r="2276" spans="1:10" x14ac:dyDescent="0.3">
      <c r="A2276"/>
      <c r="B2276"/>
      <c r="C2276"/>
      <c r="D2276"/>
      <c r="E2276"/>
      <c r="I2276"/>
      <c r="J2276"/>
    </row>
    <row r="2277" spans="1:10" x14ac:dyDescent="0.3">
      <c r="A2277"/>
      <c r="B2277"/>
      <c r="C2277"/>
      <c r="D2277"/>
      <c r="E2277"/>
      <c r="I2277"/>
      <c r="J2277"/>
    </row>
    <row r="2278" spans="1:10" x14ac:dyDescent="0.3">
      <c r="A2278"/>
      <c r="B2278"/>
      <c r="C2278"/>
      <c r="D2278"/>
      <c r="E2278"/>
      <c r="I2278"/>
      <c r="J2278"/>
    </row>
    <row r="2279" spans="1:10" x14ac:dyDescent="0.3">
      <c r="A2279"/>
      <c r="B2279"/>
      <c r="C2279"/>
      <c r="D2279"/>
      <c r="E2279"/>
      <c r="I2279"/>
      <c r="J2279"/>
    </row>
    <row r="2280" spans="1:10" x14ac:dyDescent="0.3">
      <c r="A2280"/>
      <c r="B2280"/>
      <c r="C2280"/>
      <c r="D2280"/>
      <c r="E2280"/>
      <c r="I2280"/>
      <c r="J2280"/>
    </row>
    <row r="2281" spans="1:10" x14ac:dyDescent="0.3">
      <c r="A2281"/>
      <c r="B2281"/>
      <c r="C2281"/>
      <c r="D2281"/>
      <c r="E2281"/>
      <c r="I2281"/>
      <c r="J2281"/>
    </row>
    <row r="2282" spans="1:10" x14ac:dyDescent="0.3">
      <c r="A2282"/>
      <c r="B2282"/>
      <c r="C2282"/>
      <c r="D2282"/>
      <c r="E2282"/>
      <c r="I2282"/>
      <c r="J2282"/>
    </row>
    <row r="2283" spans="1:10" x14ac:dyDescent="0.3">
      <c r="A2283"/>
      <c r="B2283"/>
      <c r="C2283"/>
      <c r="D2283"/>
      <c r="E2283"/>
      <c r="I2283"/>
      <c r="J2283"/>
    </row>
    <row r="2284" spans="1:10" x14ac:dyDescent="0.3">
      <c r="A2284"/>
      <c r="B2284"/>
      <c r="C2284"/>
      <c r="D2284"/>
      <c r="E2284"/>
      <c r="I2284"/>
      <c r="J2284"/>
    </row>
    <row r="2285" spans="1:10" x14ac:dyDescent="0.3">
      <c r="A2285"/>
      <c r="B2285"/>
      <c r="C2285"/>
      <c r="D2285"/>
      <c r="E2285"/>
      <c r="I2285"/>
      <c r="J2285"/>
    </row>
    <row r="2286" spans="1:10" x14ac:dyDescent="0.3">
      <c r="A2286"/>
      <c r="B2286"/>
      <c r="C2286"/>
      <c r="D2286"/>
      <c r="E2286"/>
      <c r="I2286"/>
      <c r="J2286"/>
    </row>
    <row r="2287" spans="1:10" x14ac:dyDescent="0.3">
      <c r="A2287"/>
      <c r="B2287"/>
      <c r="C2287"/>
      <c r="D2287"/>
      <c r="E2287"/>
      <c r="I2287"/>
      <c r="J2287"/>
    </row>
    <row r="2288" spans="1:10" x14ac:dyDescent="0.3">
      <c r="A2288"/>
      <c r="B2288"/>
      <c r="C2288"/>
      <c r="D2288"/>
      <c r="E2288"/>
      <c r="I2288"/>
      <c r="J2288"/>
    </row>
    <row r="2289" spans="1:10" x14ac:dyDescent="0.3">
      <c r="A2289"/>
      <c r="B2289"/>
      <c r="C2289"/>
      <c r="D2289"/>
      <c r="E2289"/>
      <c r="I2289"/>
      <c r="J2289"/>
    </row>
    <row r="2290" spans="1:10" x14ac:dyDescent="0.3">
      <c r="A2290"/>
      <c r="B2290"/>
      <c r="C2290"/>
      <c r="D2290"/>
      <c r="E2290"/>
      <c r="I2290"/>
      <c r="J2290"/>
    </row>
    <row r="2291" spans="1:10" x14ac:dyDescent="0.3">
      <c r="A2291"/>
      <c r="B2291"/>
      <c r="C2291"/>
      <c r="D2291"/>
      <c r="E2291"/>
      <c r="I2291"/>
      <c r="J2291"/>
    </row>
    <row r="2292" spans="1:10" x14ac:dyDescent="0.3">
      <c r="A2292"/>
      <c r="B2292"/>
      <c r="C2292"/>
      <c r="D2292"/>
      <c r="E2292"/>
      <c r="I2292"/>
      <c r="J2292"/>
    </row>
    <row r="2293" spans="1:10" x14ac:dyDescent="0.3">
      <c r="A2293"/>
      <c r="B2293"/>
      <c r="C2293"/>
      <c r="D2293"/>
      <c r="E2293"/>
      <c r="I2293"/>
      <c r="J2293"/>
    </row>
    <row r="2294" spans="1:10" x14ac:dyDescent="0.3">
      <c r="A2294"/>
      <c r="B2294"/>
      <c r="C2294"/>
      <c r="D2294"/>
      <c r="E2294"/>
      <c r="I2294"/>
      <c r="J2294"/>
    </row>
    <row r="2295" spans="1:10" x14ac:dyDescent="0.3">
      <c r="A2295"/>
      <c r="B2295"/>
      <c r="C2295"/>
      <c r="D2295"/>
      <c r="E2295"/>
      <c r="I2295"/>
      <c r="J2295"/>
    </row>
    <row r="2296" spans="1:10" x14ac:dyDescent="0.3">
      <c r="A2296"/>
      <c r="B2296"/>
      <c r="C2296"/>
      <c r="D2296"/>
      <c r="E2296"/>
      <c r="I2296"/>
      <c r="J2296"/>
    </row>
    <row r="2297" spans="1:10" x14ac:dyDescent="0.3">
      <c r="A2297"/>
      <c r="B2297"/>
      <c r="C2297"/>
      <c r="D2297"/>
      <c r="E2297"/>
      <c r="I2297"/>
      <c r="J2297"/>
    </row>
    <row r="2298" spans="1:10" x14ac:dyDescent="0.3">
      <c r="A2298"/>
      <c r="B2298"/>
      <c r="C2298"/>
      <c r="D2298"/>
      <c r="E2298"/>
      <c r="I2298"/>
      <c r="J2298"/>
    </row>
    <row r="2299" spans="1:10" x14ac:dyDescent="0.3">
      <c r="A2299"/>
      <c r="B2299"/>
      <c r="C2299"/>
      <c r="D2299"/>
      <c r="E2299"/>
      <c r="I2299"/>
      <c r="J2299"/>
    </row>
    <row r="2300" spans="1:10" x14ac:dyDescent="0.3">
      <c r="A2300"/>
      <c r="B2300"/>
      <c r="C2300"/>
      <c r="D2300"/>
      <c r="E2300"/>
      <c r="I2300"/>
      <c r="J2300"/>
    </row>
    <row r="2301" spans="1:10" x14ac:dyDescent="0.3">
      <c r="A2301"/>
      <c r="B2301"/>
      <c r="C2301"/>
      <c r="D2301"/>
      <c r="E2301"/>
      <c r="I2301"/>
      <c r="J2301"/>
    </row>
    <row r="2302" spans="1:10" x14ac:dyDescent="0.3">
      <c r="A2302"/>
      <c r="B2302"/>
      <c r="C2302"/>
      <c r="D2302"/>
      <c r="E2302"/>
      <c r="I2302"/>
      <c r="J2302"/>
    </row>
    <row r="2303" spans="1:10" x14ac:dyDescent="0.3">
      <c r="A2303"/>
      <c r="B2303"/>
      <c r="C2303"/>
      <c r="D2303"/>
      <c r="E2303"/>
      <c r="I2303"/>
      <c r="J2303"/>
    </row>
    <row r="2304" spans="1:10" x14ac:dyDescent="0.3">
      <c r="A2304"/>
      <c r="B2304"/>
      <c r="C2304"/>
      <c r="D2304"/>
      <c r="E2304"/>
      <c r="I2304"/>
      <c r="J2304"/>
    </row>
    <row r="2305" spans="1:10" x14ac:dyDescent="0.3">
      <c r="A2305"/>
      <c r="B2305"/>
      <c r="C2305"/>
      <c r="D2305"/>
      <c r="E2305"/>
      <c r="I2305"/>
      <c r="J2305"/>
    </row>
    <row r="2306" spans="1:10" x14ac:dyDescent="0.3">
      <c r="A2306"/>
      <c r="B2306"/>
      <c r="C2306"/>
      <c r="D2306"/>
      <c r="E2306"/>
      <c r="I2306"/>
      <c r="J2306"/>
    </row>
    <row r="2307" spans="1:10" x14ac:dyDescent="0.3">
      <c r="A2307"/>
      <c r="B2307"/>
      <c r="C2307"/>
      <c r="D2307"/>
      <c r="E2307"/>
      <c r="I2307"/>
      <c r="J2307"/>
    </row>
    <row r="2308" spans="1:10" x14ac:dyDescent="0.3">
      <c r="A2308"/>
      <c r="B2308"/>
      <c r="C2308"/>
      <c r="D2308"/>
      <c r="E2308"/>
      <c r="I2308"/>
      <c r="J2308"/>
    </row>
    <row r="2309" spans="1:10" x14ac:dyDescent="0.3">
      <c r="A2309"/>
      <c r="B2309"/>
      <c r="C2309"/>
      <c r="D2309"/>
      <c r="E2309"/>
      <c r="I2309"/>
      <c r="J2309"/>
    </row>
    <row r="2310" spans="1:10" x14ac:dyDescent="0.3">
      <c r="A2310"/>
      <c r="B2310"/>
      <c r="C2310"/>
      <c r="D2310"/>
      <c r="E2310"/>
      <c r="I2310"/>
      <c r="J2310"/>
    </row>
    <row r="2311" spans="1:10" x14ac:dyDescent="0.3">
      <c r="A2311"/>
      <c r="B2311"/>
      <c r="C2311"/>
      <c r="D2311"/>
      <c r="E2311"/>
      <c r="I2311"/>
      <c r="J2311"/>
    </row>
    <row r="2312" spans="1:10" x14ac:dyDescent="0.3">
      <c r="A2312"/>
      <c r="B2312"/>
      <c r="C2312"/>
      <c r="D2312"/>
      <c r="E2312"/>
      <c r="I2312"/>
      <c r="J2312"/>
    </row>
    <row r="2313" spans="1:10" x14ac:dyDescent="0.3">
      <c r="A2313"/>
      <c r="B2313"/>
      <c r="C2313"/>
      <c r="D2313"/>
      <c r="E2313"/>
      <c r="I2313"/>
      <c r="J2313"/>
    </row>
    <row r="2314" spans="1:10" x14ac:dyDescent="0.3">
      <c r="A2314"/>
      <c r="B2314"/>
      <c r="C2314"/>
      <c r="D2314"/>
      <c r="E2314"/>
      <c r="I2314"/>
      <c r="J2314"/>
    </row>
    <row r="2315" spans="1:10" x14ac:dyDescent="0.3">
      <c r="A2315"/>
      <c r="B2315"/>
      <c r="C2315"/>
      <c r="D2315"/>
      <c r="E2315"/>
      <c r="I2315"/>
      <c r="J2315"/>
    </row>
    <row r="2316" spans="1:10" x14ac:dyDescent="0.3">
      <c r="A2316"/>
      <c r="B2316"/>
      <c r="C2316"/>
      <c r="D2316"/>
      <c r="E2316"/>
      <c r="I2316"/>
      <c r="J2316"/>
    </row>
    <row r="2317" spans="1:10" x14ac:dyDescent="0.3">
      <c r="A2317"/>
      <c r="B2317"/>
      <c r="C2317"/>
      <c r="D2317"/>
      <c r="E2317"/>
      <c r="I2317"/>
      <c r="J2317"/>
    </row>
    <row r="2318" spans="1:10" x14ac:dyDescent="0.3">
      <c r="A2318"/>
      <c r="B2318"/>
      <c r="C2318"/>
      <c r="D2318"/>
      <c r="E2318"/>
      <c r="I2318"/>
      <c r="J2318"/>
    </row>
    <row r="2319" spans="1:10" x14ac:dyDescent="0.3">
      <c r="A2319"/>
      <c r="B2319"/>
      <c r="C2319"/>
      <c r="D2319"/>
      <c r="E2319"/>
      <c r="I2319"/>
      <c r="J2319"/>
    </row>
    <row r="2320" spans="1:10" x14ac:dyDescent="0.3">
      <c r="A2320"/>
      <c r="B2320"/>
      <c r="C2320"/>
      <c r="D2320"/>
      <c r="E2320"/>
      <c r="I2320"/>
      <c r="J2320"/>
    </row>
    <row r="2321" spans="1:10" x14ac:dyDescent="0.3">
      <c r="A2321"/>
      <c r="B2321"/>
      <c r="C2321"/>
      <c r="D2321"/>
      <c r="E2321"/>
      <c r="I2321"/>
      <c r="J2321"/>
    </row>
    <row r="2322" spans="1:10" x14ac:dyDescent="0.3">
      <c r="A2322"/>
      <c r="B2322"/>
      <c r="C2322"/>
      <c r="D2322"/>
      <c r="E2322"/>
      <c r="I2322"/>
      <c r="J2322"/>
    </row>
    <row r="2323" spans="1:10" x14ac:dyDescent="0.3">
      <c r="A2323"/>
      <c r="B2323"/>
      <c r="C2323"/>
      <c r="D2323"/>
      <c r="E2323"/>
      <c r="I2323"/>
      <c r="J2323"/>
    </row>
    <row r="2324" spans="1:10" x14ac:dyDescent="0.3">
      <c r="A2324"/>
      <c r="B2324"/>
      <c r="C2324"/>
      <c r="D2324"/>
      <c r="E2324"/>
      <c r="I2324"/>
      <c r="J2324"/>
    </row>
    <row r="2325" spans="1:10" x14ac:dyDescent="0.3">
      <c r="A2325"/>
      <c r="B2325"/>
      <c r="C2325"/>
      <c r="D2325"/>
      <c r="E2325"/>
      <c r="I2325"/>
      <c r="J2325"/>
    </row>
    <row r="2326" spans="1:10" x14ac:dyDescent="0.3">
      <c r="A2326"/>
      <c r="B2326"/>
      <c r="C2326"/>
      <c r="D2326"/>
      <c r="E2326"/>
      <c r="I2326"/>
      <c r="J2326"/>
    </row>
    <row r="2327" spans="1:10" x14ac:dyDescent="0.3">
      <c r="A2327"/>
      <c r="B2327"/>
      <c r="C2327"/>
      <c r="D2327"/>
      <c r="E2327"/>
      <c r="I2327"/>
      <c r="J2327"/>
    </row>
    <row r="2328" spans="1:10" x14ac:dyDescent="0.3">
      <c r="A2328"/>
      <c r="B2328"/>
      <c r="C2328"/>
      <c r="D2328"/>
      <c r="E2328"/>
      <c r="I2328"/>
      <c r="J2328"/>
    </row>
    <row r="2329" spans="1:10" x14ac:dyDescent="0.3">
      <c r="A2329"/>
      <c r="B2329"/>
      <c r="C2329"/>
      <c r="D2329"/>
      <c r="E2329"/>
      <c r="I2329"/>
      <c r="J2329"/>
    </row>
    <row r="2330" spans="1:10" x14ac:dyDescent="0.3">
      <c r="A2330"/>
      <c r="B2330"/>
      <c r="C2330"/>
      <c r="D2330"/>
      <c r="E2330"/>
      <c r="I2330"/>
      <c r="J2330"/>
    </row>
    <row r="2331" spans="1:10" x14ac:dyDescent="0.3">
      <c r="A2331"/>
      <c r="B2331"/>
      <c r="C2331"/>
      <c r="D2331"/>
      <c r="E2331"/>
      <c r="I2331"/>
      <c r="J2331"/>
    </row>
    <row r="2332" spans="1:10" x14ac:dyDescent="0.3">
      <c r="A2332"/>
      <c r="B2332"/>
      <c r="C2332"/>
      <c r="D2332"/>
      <c r="E2332"/>
      <c r="I2332"/>
      <c r="J2332"/>
    </row>
    <row r="2333" spans="1:10" x14ac:dyDescent="0.3">
      <c r="A2333"/>
      <c r="B2333"/>
      <c r="C2333"/>
      <c r="D2333"/>
      <c r="E2333"/>
      <c r="I2333"/>
      <c r="J2333"/>
    </row>
    <row r="2334" spans="1:10" x14ac:dyDescent="0.3">
      <c r="A2334"/>
      <c r="B2334"/>
      <c r="C2334"/>
      <c r="D2334"/>
      <c r="E2334"/>
      <c r="I2334"/>
      <c r="J2334"/>
    </row>
    <row r="2335" spans="1:10" x14ac:dyDescent="0.3">
      <c r="A2335"/>
      <c r="B2335"/>
      <c r="C2335"/>
      <c r="D2335"/>
      <c r="E2335"/>
      <c r="I2335"/>
      <c r="J2335"/>
    </row>
    <row r="2336" spans="1:10" x14ac:dyDescent="0.3">
      <c r="A2336"/>
      <c r="B2336"/>
      <c r="C2336"/>
      <c r="D2336"/>
      <c r="E2336"/>
      <c r="I2336"/>
      <c r="J2336"/>
    </row>
    <row r="2337" spans="1:10" x14ac:dyDescent="0.3">
      <c r="A2337"/>
      <c r="B2337"/>
      <c r="C2337"/>
      <c r="D2337"/>
      <c r="E2337"/>
      <c r="I2337"/>
      <c r="J2337"/>
    </row>
    <row r="2338" spans="1:10" x14ac:dyDescent="0.3">
      <c r="A2338"/>
      <c r="B2338"/>
      <c r="C2338"/>
      <c r="D2338"/>
      <c r="E2338"/>
      <c r="I2338"/>
      <c r="J2338"/>
    </row>
    <row r="2339" spans="1:10" x14ac:dyDescent="0.3">
      <c r="A2339"/>
      <c r="B2339"/>
      <c r="C2339"/>
      <c r="D2339"/>
      <c r="E2339"/>
      <c r="I2339"/>
      <c r="J2339"/>
    </row>
    <row r="2340" spans="1:10" x14ac:dyDescent="0.3">
      <c r="A2340"/>
      <c r="B2340"/>
      <c r="C2340"/>
      <c r="D2340"/>
      <c r="E2340"/>
      <c r="I2340"/>
      <c r="J2340"/>
    </row>
    <row r="2341" spans="1:10" x14ac:dyDescent="0.3">
      <c r="A2341"/>
      <c r="B2341"/>
      <c r="C2341"/>
      <c r="D2341"/>
      <c r="E2341"/>
      <c r="I2341"/>
      <c r="J2341"/>
    </row>
    <row r="2342" spans="1:10" x14ac:dyDescent="0.3">
      <c r="A2342"/>
      <c r="B2342"/>
      <c r="C2342"/>
      <c r="D2342"/>
      <c r="E2342"/>
      <c r="I2342"/>
      <c r="J2342"/>
    </row>
    <row r="2343" spans="1:10" x14ac:dyDescent="0.3">
      <c r="A2343"/>
      <c r="B2343"/>
      <c r="C2343"/>
      <c r="D2343"/>
      <c r="E2343"/>
      <c r="I2343"/>
      <c r="J2343"/>
    </row>
    <row r="2344" spans="1:10" x14ac:dyDescent="0.3">
      <c r="A2344"/>
      <c r="B2344"/>
      <c r="C2344"/>
      <c r="D2344"/>
      <c r="E2344"/>
      <c r="I2344"/>
      <c r="J2344"/>
    </row>
    <row r="2345" spans="1:10" x14ac:dyDescent="0.3">
      <c r="A2345"/>
      <c r="B2345"/>
      <c r="C2345"/>
      <c r="D2345"/>
      <c r="E2345"/>
      <c r="I2345"/>
      <c r="J2345"/>
    </row>
    <row r="2346" spans="1:10" x14ac:dyDescent="0.3">
      <c r="A2346"/>
      <c r="B2346"/>
      <c r="C2346"/>
      <c r="D2346"/>
      <c r="E2346"/>
      <c r="I2346"/>
      <c r="J2346"/>
    </row>
    <row r="2347" spans="1:10" x14ac:dyDescent="0.3">
      <c r="A2347"/>
      <c r="B2347"/>
      <c r="C2347"/>
      <c r="D2347"/>
      <c r="E2347"/>
      <c r="I2347"/>
      <c r="J2347"/>
    </row>
    <row r="2348" spans="1:10" x14ac:dyDescent="0.3">
      <c r="A2348"/>
      <c r="B2348"/>
      <c r="C2348"/>
      <c r="D2348"/>
      <c r="E2348"/>
      <c r="I2348"/>
      <c r="J2348"/>
    </row>
    <row r="2349" spans="1:10" x14ac:dyDescent="0.3">
      <c r="A2349"/>
      <c r="B2349"/>
      <c r="C2349"/>
      <c r="D2349"/>
      <c r="E2349"/>
      <c r="I2349"/>
      <c r="J2349"/>
    </row>
    <row r="2350" spans="1:10" x14ac:dyDescent="0.3">
      <c r="A2350"/>
      <c r="B2350"/>
      <c r="C2350"/>
      <c r="D2350"/>
      <c r="E2350"/>
      <c r="I2350"/>
      <c r="J2350"/>
    </row>
    <row r="2351" spans="1:10" x14ac:dyDescent="0.3">
      <c r="A2351"/>
      <c r="B2351"/>
      <c r="C2351"/>
      <c r="D2351"/>
      <c r="E2351"/>
      <c r="I2351"/>
      <c r="J2351"/>
    </row>
    <row r="2352" spans="1:10" x14ac:dyDescent="0.3">
      <c r="A2352"/>
      <c r="B2352"/>
      <c r="C2352"/>
      <c r="D2352"/>
      <c r="E2352"/>
      <c r="I2352"/>
      <c r="J2352"/>
    </row>
    <row r="2353" spans="1:10" x14ac:dyDescent="0.3">
      <c r="A2353"/>
      <c r="B2353"/>
      <c r="C2353"/>
      <c r="D2353"/>
      <c r="E2353"/>
      <c r="I2353"/>
      <c r="J2353"/>
    </row>
    <row r="2354" spans="1:10" x14ac:dyDescent="0.3">
      <c r="A2354"/>
      <c r="B2354"/>
      <c r="C2354"/>
      <c r="D2354"/>
      <c r="E2354"/>
      <c r="I2354"/>
      <c r="J2354"/>
    </row>
    <row r="2355" spans="1:10" x14ac:dyDescent="0.3">
      <c r="A2355"/>
      <c r="B2355"/>
      <c r="C2355"/>
      <c r="D2355"/>
      <c r="E2355"/>
      <c r="I2355"/>
      <c r="J2355"/>
    </row>
    <row r="2356" spans="1:10" x14ac:dyDescent="0.3">
      <c r="A2356"/>
      <c r="B2356"/>
      <c r="C2356"/>
      <c r="D2356"/>
      <c r="E2356"/>
      <c r="I2356"/>
      <c r="J2356"/>
    </row>
    <row r="2357" spans="1:10" x14ac:dyDescent="0.3">
      <c r="A2357"/>
      <c r="B2357"/>
      <c r="C2357"/>
      <c r="D2357"/>
      <c r="E2357"/>
      <c r="I2357"/>
      <c r="J2357"/>
    </row>
    <row r="2358" spans="1:10" x14ac:dyDescent="0.3">
      <c r="A2358"/>
      <c r="B2358"/>
      <c r="C2358"/>
      <c r="D2358"/>
      <c r="E2358"/>
      <c r="I2358"/>
      <c r="J2358"/>
    </row>
    <row r="2359" spans="1:10" x14ac:dyDescent="0.3">
      <c r="A2359"/>
      <c r="B2359"/>
      <c r="C2359"/>
      <c r="D2359"/>
      <c r="E2359"/>
      <c r="I2359"/>
      <c r="J2359"/>
    </row>
    <row r="2360" spans="1:10" x14ac:dyDescent="0.3">
      <c r="A2360"/>
      <c r="B2360"/>
      <c r="C2360"/>
      <c r="D2360"/>
      <c r="E2360"/>
      <c r="I2360"/>
      <c r="J2360"/>
    </row>
    <row r="2361" spans="1:10" x14ac:dyDescent="0.3">
      <c r="A2361"/>
      <c r="B2361"/>
      <c r="C2361"/>
      <c r="D2361"/>
      <c r="E2361"/>
      <c r="I2361"/>
      <c r="J2361"/>
    </row>
    <row r="2362" spans="1:10" x14ac:dyDescent="0.3">
      <c r="A2362"/>
      <c r="B2362"/>
      <c r="C2362"/>
      <c r="D2362"/>
      <c r="E2362"/>
      <c r="I2362"/>
      <c r="J2362"/>
    </row>
    <row r="2363" spans="1:10" x14ac:dyDescent="0.3">
      <c r="A2363"/>
      <c r="B2363"/>
      <c r="C2363"/>
      <c r="D2363"/>
      <c r="E2363"/>
      <c r="I2363"/>
      <c r="J2363"/>
    </row>
    <row r="2364" spans="1:10" x14ac:dyDescent="0.3">
      <c r="A2364"/>
      <c r="B2364"/>
      <c r="C2364"/>
      <c r="D2364"/>
      <c r="E2364"/>
      <c r="I2364"/>
      <c r="J2364"/>
    </row>
    <row r="2365" spans="1:10" x14ac:dyDescent="0.3">
      <c r="A2365"/>
      <c r="B2365"/>
      <c r="C2365"/>
      <c r="D2365"/>
      <c r="E2365"/>
      <c r="I2365"/>
      <c r="J2365"/>
    </row>
    <row r="2366" spans="1:10" x14ac:dyDescent="0.3">
      <c r="A2366"/>
      <c r="B2366"/>
      <c r="C2366"/>
      <c r="D2366"/>
      <c r="E2366"/>
      <c r="I2366"/>
      <c r="J2366"/>
    </row>
    <row r="2367" spans="1:10" x14ac:dyDescent="0.3">
      <c r="A2367"/>
      <c r="B2367"/>
      <c r="C2367"/>
      <c r="D2367"/>
      <c r="E2367"/>
      <c r="I2367"/>
      <c r="J2367"/>
    </row>
    <row r="2368" spans="1:10" x14ac:dyDescent="0.3">
      <c r="A2368"/>
      <c r="B2368"/>
      <c r="C2368"/>
      <c r="D2368"/>
      <c r="E2368"/>
      <c r="I2368"/>
      <c r="J2368"/>
    </row>
    <row r="2369" spans="1:10" x14ac:dyDescent="0.3">
      <c r="A2369"/>
      <c r="B2369"/>
      <c r="C2369"/>
      <c r="D2369"/>
      <c r="E2369"/>
      <c r="I2369"/>
      <c r="J2369"/>
    </row>
    <row r="2370" spans="1:10" x14ac:dyDescent="0.3">
      <c r="A2370"/>
      <c r="B2370"/>
      <c r="C2370"/>
      <c r="D2370"/>
      <c r="E2370"/>
      <c r="I2370"/>
      <c r="J2370"/>
    </row>
    <row r="2371" spans="1:10" x14ac:dyDescent="0.3">
      <c r="A2371"/>
      <c r="B2371"/>
      <c r="C2371"/>
      <c r="D2371"/>
      <c r="E2371"/>
      <c r="I2371"/>
      <c r="J2371"/>
    </row>
    <row r="2372" spans="1:10" x14ac:dyDescent="0.3">
      <c r="A2372"/>
      <c r="B2372"/>
      <c r="C2372"/>
      <c r="D2372"/>
      <c r="E2372"/>
      <c r="I2372"/>
      <c r="J2372"/>
    </row>
    <row r="2373" spans="1:10" x14ac:dyDescent="0.3">
      <c r="A2373"/>
      <c r="B2373"/>
      <c r="C2373"/>
      <c r="D2373"/>
      <c r="E2373"/>
      <c r="I2373"/>
      <c r="J2373"/>
    </row>
    <row r="2374" spans="1:10" x14ac:dyDescent="0.3">
      <c r="A2374"/>
      <c r="B2374"/>
      <c r="C2374"/>
      <c r="D2374"/>
      <c r="E2374"/>
      <c r="I2374"/>
      <c r="J2374"/>
    </row>
    <row r="2375" spans="1:10" x14ac:dyDescent="0.3">
      <c r="A2375"/>
      <c r="B2375"/>
      <c r="C2375"/>
      <c r="D2375"/>
      <c r="E2375"/>
      <c r="I2375"/>
      <c r="J2375"/>
    </row>
    <row r="2376" spans="1:10" x14ac:dyDescent="0.3">
      <c r="A2376"/>
      <c r="B2376"/>
      <c r="C2376"/>
      <c r="D2376"/>
      <c r="E2376"/>
      <c r="I2376"/>
      <c r="J2376"/>
    </row>
    <row r="2377" spans="1:10" x14ac:dyDescent="0.3">
      <c r="A2377"/>
      <c r="B2377"/>
      <c r="C2377"/>
      <c r="D2377"/>
      <c r="E2377"/>
      <c r="I2377"/>
      <c r="J2377"/>
    </row>
    <row r="2378" spans="1:10" x14ac:dyDescent="0.3">
      <c r="A2378"/>
      <c r="B2378"/>
      <c r="C2378"/>
      <c r="D2378"/>
      <c r="E2378"/>
      <c r="I2378"/>
      <c r="J2378"/>
    </row>
    <row r="2379" spans="1:10" x14ac:dyDescent="0.3">
      <c r="A2379"/>
      <c r="B2379"/>
      <c r="C2379"/>
      <c r="D2379"/>
      <c r="E2379"/>
      <c r="I2379"/>
      <c r="J2379"/>
    </row>
    <row r="2380" spans="1:10" x14ac:dyDescent="0.3">
      <c r="A2380"/>
      <c r="B2380"/>
      <c r="C2380"/>
      <c r="D2380"/>
      <c r="E2380"/>
      <c r="I2380"/>
      <c r="J2380"/>
    </row>
    <row r="2381" spans="1:10" x14ac:dyDescent="0.3">
      <c r="A2381"/>
      <c r="B2381"/>
      <c r="C2381"/>
      <c r="D2381"/>
      <c r="E2381"/>
      <c r="I2381"/>
      <c r="J2381"/>
    </row>
    <row r="2382" spans="1:10" x14ac:dyDescent="0.3">
      <c r="A2382"/>
      <c r="B2382"/>
      <c r="C2382"/>
      <c r="D2382"/>
      <c r="E2382"/>
      <c r="I2382"/>
      <c r="J2382"/>
    </row>
    <row r="2383" spans="1:10" x14ac:dyDescent="0.3">
      <c r="A2383"/>
      <c r="B2383"/>
      <c r="C2383"/>
      <c r="D2383"/>
      <c r="E2383"/>
      <c r="I2383"/>
      <c r="J2383"/>
    </row>
    <row r="2384" spans="1:10" x14ac:dyDescent="0.3">
      <c r="A2384"/>
      <c r="B2384"/>
      <c r="C2384"/>
      <c r="D2384"/>
      <c r="E2384"/>
      <c r="I2384"/>
      <c r="J2384"/>
    </row>
    <row r="2385" spans="1:10" x14ac:dyDescent="0.3">
      <c r="A2385"/>
      <c r="B2385"/>
      <c r="C2385"/>
      <c r="D2385"/>
      <c r="E2385"/>
      <c r="I2385"/>
      <c r="J2385"/>
    </row>
    <row r="2386" spans="1:10" x14ac:dyDescent="0.3">
      <c r="A2386"/>
      <c r="B2386"/>
      <c r="C2386"/>
      <c r="D2386"/>
      <c r="E2386"/>
      <c r="I2386"/>
      <c r="J2386"/>
    </row>
    <row r="2387" spans="1:10" x14ac:dyDescent="0.3">
      <c r="A2387"/>
      <c r="B2387"/>
      <c r="C2387"/>
      <c r="D2387"/>
      <c r="E2387"/>
      <c r="I2387"/>
      <c r="J2387"/>
    </row>
    <row r="2388" spans="1:10" x14ac:dyDescent="0.3">
      <c r="A2388"/>
      <c r="B2388"/>
      <c r="C2388"/>
      <c r="D2388"/>
      <c r="E2388"/>
      <c r="I2388"/>
      <c r="J2388"/>
    </row>
    <row r="2389" spans="1:10" x14ac:dyDescent="0.3">
      <c r="A2389"/>
      <c r="B2389"/>
      <c r="C2389"/>
      <c r="D2389"/>
      <c r="E2389"/>
      <c r="I2389"/>
      <c r="J2389"/>
    </row>
    <row r="2390" spans="1:10" x14ac:dyDescent="0.3">
      <c r="A2390"/>
      <c r="B2390"/>
      <c r="C2390"/>
      <c r="D2390"/>
      <c r="E2390"/>
      <c r="I2390"/>
      <c r="J2390"/>
    </row>
    <row r="2391" spans="1:10" x14ac:dyDescent="0.3">
      <c r="A2391"/>
      <c r="B2391"/>
      <c r="C2391"/>
      <c r="D2391"/>
      <c r="E2391"/>
      <c r="I2391"/>
      <c r="J2391"/>
    </row>
    <row r="2392" spans="1:10" x14ac:dyDescent="0.3">
      <c r="A2392"/>
      <c r="B2392"/>
      <c r="C2392"/>
      <c r="D2392"/>
      <c r="E2392"/>
      <c r="I2392"/>
      <c r="J2392"/>
    </row>
    <row r="2393" spans="1:10" x14ac:dyDescent="0.3">
      <c r="A2393"/>
      <c r="B2393"/>
      <c r="C2393"/>
      <c r="D2393"/>
      <c r="E2393"/>
      <c r="I2393"/>
      <c r="J2393"/>
    </row>
  </sheetData>
  <sheetProtection algorithmName="SHA-512" hashValue="nwNf4TdfLpqEQjtljGBtYQJCCNAQda59ugJ+AmW0ptRkWW5m0hNCXt95IuoUOnE/JFxSPHOtPmgzo/hrvnTaFQ==" saltValue="jZGkjR+Yx2FEuNKyueHsAA==" spinCount="100000" sheet="1" objects="1" scenarios="1" selectLockedCells="1" selectUnlockedCells="1"/>
  <sortState ref="A2:C24">
    <sortCondition ref="C2:C2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sqref="A1:E16"/>
    </sheetView>
  </sheetViews>
  <sheetFormatPr defaultColWidth="8.7109375" defaultRowHeight="15" x14ac:dyDescent="0.25"/>
  <cols>
    <col min="1" max="1" width="48.5703125" style="12" bestFit="1" customWidth="1"/>
    <col min="2" max="2" width="10.85546875" style="12" bestFit="1" customWidth="1"/>
    <col min="3" max="3" width="4.42578125" style="12" customWidth="1"/>
    <col min="4" max="4" width="8.7109375" style="12"/>
    <col min="5" max="5" width="18.42578125" style="12" customWidth="1"/>
    <col min="6" max="7" width="8.7109375" style="12"/>
    <col min="8" max="8" width="9.85546875" style="12" bestFit="1" customWidth="1"/>
    <col min="9" max="16384" width="8.7109375" style="12"/>
  </cols>
  <sheetData>
    <row r="1" spans="1:9" ht="20.100000000000001" customHeight="1" x14ac:dyDescent="0.25">
      <c r="A1" s="11" t="s">
        <v>29</v>
      </c>
      <c r="B1" s="11" t="s">
        <v>30</v>
      </c>
      <c r="C1" s="11" t="s">
        <v>31</v>
      </c>
      <c r="D1" s="11" t="s">
        <v>32</v>
      </c>
      <c r="E1" s="11" t="s">
        <v>33</v>
      </c>
      <c r="H1" s="48" t="s">
        <v>34</v>
      </c>
      <c r="I1" s="49"/>
    </row>
    <row r="2" spans="1:9" ht="20.100000000000001" customHeight="1" x14ac:dyDescent="0.25">
      <c r="A2" s="13" t="s">
        <v>35</v>
      </c>
      <c r="B2" s="13" t="s">
        <v>36</v>
      </c>
      <c r="C2" s="13">
        <v>60</v>
      </c>
      <c r="D2" s="41">
        <f ca="1">ROUND(RAND()*10,1)</f>
        <v>8.6</v>
      </c>
      <c r="E2" s="14" t="str">
        <f ca="1">IF(D2&gt;=5,"APROVADO","REPROVADO")</f>
        <v>APROVADO</v>
      </c>
      <c r="H2" s="15" t="s">
        <v>37</v>
      </c>
      <c r="I2" s="14">
        <f ca="1">COUNTIF($E$2:$E$16,H2)</f>
        <v>7</v>
      </c>
    </row>
    <row r="3" spans="1:9" ht="20.100000000000001" customHeight="1" x14ac:dyDescent="0.25">
      <c r="A3" s="13" t="s">
        <v>38</v>
      </c>
      <c r="B3" s="13" t="s">
        <v>36</v>
      </c>
      <c r="C3" s="13">
        <v>60</v>
      </c>
      <c r="D3" s="41">
        <f t="shared" ref="D3:D16" ca="1" si="0">ROUND(RAND()*10,1)</f>
        <v>7.3</v>
      </c>
      <c r="E3" s="14" t="str">
        <f t="shared" ref="E3:E16" ca="1" si="1">IF(D3&gt;=5,"APROVADO","REPROVADO")</f>
        <v>APROVADO</v>
      </c>
      <c r="H3" s="15" t="s">
        <v>39</v>
      </c>
      <c r="I3" s="14">
        <f ca="1">COUNTIF($E$2:$E$16,H3)</f>
        <v>8</v>
      </c>
    </row>
    <row r="4" spans="1:9" ht="20.100000000000001" customHeight="1" x14ac:dyDescent="0.25">
      <c r="A4" s="13" t="s">
        <v>40</v>
      </c>
      <c r="B4" s="13" t="s">
        <v>36</v>
      </c>
      <c r="C4" s="13">
        <v>40</v>
      </c>
      <c r="D4" s="41">
        <f t="shared" ca="1" si="0"/>
        <v>2.7</v>
      </c>
      <c r="E4" s="14" t="str">
        <f t="shared" ca="1" si="1"/>
        <v>REPROVADO</v>
      </c>
      <c r="H4" s="15" t="s">
        <v>41</v>
      </c>
      <c r="I4" s="14">
        <f ca="1">SUM(I2:I3)</f>
        <v>15</v>
      </c>
    </row>
    <row r="5" spans="1:9" ht="20.100000000000001" customHeight="1" x14ac:dyDescent="0.25">
      <c r="A5" s="13" t="s">
        <v>42</v>
      </c>
      <c r="B5" s="13" t="s">
        <v>36</v>
      </c>
      <c r="C5" s="13">
        <v>40</v>
      </c>
      <c r="D5" s="41">
        <f t="shared" ca="1" si="0"/>
        <v>4.9000000000000004</v>
      </c>
      <c r="E5" s="14" t="str">
        <f t="shared" ca="1" si="1"/>
        <v>REPROVADO</v>
      </c>
    </row>
    <row r="6" spans="1:9" ht="20.100000000000001" customHeight="1" x14ac:dyDescent="0.25">
      <c r="A6" s="13" t="s">
        <v>43</v>
      </c>
      <c r="B6" s="13" t="s">
        <v>36</v>
      </c>
      <c r="C6" s="13">
        <v>40</v>
      </c>
      <c r="D6" s="41">
        <f t="shared" ca="1" si="0"/>
        <v>5.6</v>
      </c>
      <c r="E6" s="14" t="str">
        <f t="shared" ca="1" si="1"/>
        <v>APROVADO</v>
      </c>
    </row>
    <row r="7" spans="1:9" ht="20.100000000000001" customHeight="1" x14ac:dyDescent="0.25">
      <c r="A7" s="13" t="s">
        <v>44</v>
      </c>
      <c r="B7" s="13" t="s">
        <v>36</v>
      </c>
      <c r="C7" s="13">
        <v>40</v>
      </c>
      <c r="D7" s="41">
        <f t="shared" ca="1" si="0"/>
        <v>2.4</v>
      </c>
      <c r="E7" s="14" t="str">
        <f t="shared" ca="1" si="1"/>
        <v>REPROVADO</v>
      </c>
    </row>
    <row r="8" spans="1:9" ht="20.100000000000001" customHeight="1" x14ac:dyDescent="0.25">
      <c r="A8" s="13" t="s">
        <v>45</v>
      </c>
      <c r="B8" s="13" t="s">
        <v>36</v>
      </c>
      <c r="C8" s="13">
        <v>40</v>
      </c>
      <c r="D8" s="41">
        <f t="shared" ca="1" si="0"/>
        <v>4.4000000000000004</v>
      </c>
      <c r="E8" s="14" t="str">
        <f t="shared" ca="1" si="1"/>
        <v>REPROVADO</v>
      </c>
    </row>
    <row r="9" spans="1:9" ht="20.100000000000001" customHeight="1" x14ac:dyDescent="0.25">
      <c r="A9" s="13" t="s">
        <v>46</v>
      </c>
      <c r="B9" s="13" t="s">
        <v>36</v>
      </c>
      <c r="C9" s="13">
        <v>40</v>
      </c>
      <c r="D9" s="41">
        <f t="shared" ca="1" si="0"/>
        <v>8.6</v>
      </c>
      <c r="E9" s="14" t="str">
        <f t="shared" ca="1" si="1"/>
        <v>APROVADO</v>
      </c>
    </row>
    <row r="10" spans="1:9" ht="20.100000000000001" customHeight="1" x14ac:dyDescent="0.25">
      <c r="A10" s="13" t="s">
        <v>47</v>
      </c>
      <c r="B10" s="13" t="s">
        <v>36</v>
      </c>
      <c r="C10" s="13">
        <v>40</v>
      </c>
      <c r="D10" s="41">
        <f t="shared" ca="1" si="0"/>
        <v>8.6</v>
      </c>
      <c r="E10" s="14" t="str">
        <f t="shared" ca="1" si="1"/>
        <v>APROVADO</v>
      </c>
    </row>
    <row r="11" spans="1:9" ht="20.100000000000001" customHeight="1" x14ac:dyDescent="0.25">
      <c r="A11" s="13" t="s">
        <v>48</v>
      </c>
      <c r="B11" s="13" t="s">
        <v>36</v>
      </c>
      <c r="C11" s="13">
        <v>40</v>
      </c>
      <c r="D11" s="41">
        <f t="shared" ca="1" si="0"/>
        <v>2.6</v>
      </c>
      <c r="E11" s="14" t="str">
        <f t="shared" ca="1" si="1"/>
        <v>REPROVADO</v>
      </c>
    </row>
    <row r="12" spans="1:9" ht="20.100000000000001" customHeight="1" x14ac:dyDescent="0.25">
      <c r="A12" s="13" t="s">
        <v>49</v>
      </c>
      <c r="B12" s="13" t="s">
        <v>50</v>
      </c>
      <c r="C12" s="13">
        <v>40</v>
      </c>
      <c r="D12" s="41">
        <f t="shared" ca="1" si="0"/>
        <v>2.9</v>
      </c>
      <c r="E12" s="14" t="str">
        <f t="shared" ca="1" si="1"/>
        <v>REPROVADO</v>
      </c>
    </row>
    <row r="13" spans="1:9" ht="20.100000000000001" customHeight="1" x14ac:dyDescent="0.25">
      <c r="A13" s="13" t="s">
        <v>51</v>
      </c>
      <c r="B13" s="13" t="s">
        <v>50</v>
      </c>
      <c r="C13" s="13">
        <v>40</v>
      </c>
      <c r="D13" s="41">
        <f t="shared" ca="1" si="0"/>
        <v>0.1</v>
      </c>
      <c r="E13" s="14" t="str">
        <f t="shared" ca="1" si="1"/>
        <v>REPROVADO</v>
      </c>
    </row>
    <row r="14" spans="1:9" ht="20.100000000000001" customHeight="1" x14ac:dyDescent="0.25">
      <c r="A14" s="13" t="s">
        <v>52</v>
      </c>
      <c r="B14" s="13" t="s">
        <v>53</v>
      </c>
      <c r="C14" s="13">
        <v>60</v>
      </c>
      <c r="D14" s="41">
        <f t="shared" ca="1" si="0"/>
        <v>7.8</v>
      </c>
      <c r="E14" s="14" t="str">
        <f t="shared" ca="1" si="1"/>
        <v>APROVADO</v>
      </c>
    </row>
    <row r="15" spans="1:9" ht="20.100000000000001" customHeight="1" x14ac:dyDescent="0.25">
      <c r="A15" s="13" t="s">
        <v>54</v>
      </c>
      <c r="B15" s="13" t="s">
        <v>53</v>
      </c>
      <c r="C15" s="13">
        <v>60</v>
      </c>
      <c r="D15" s="41">
        <f t="shared" ca="1" si="0"/>
        <v>3.6</v>
      </c>
      <c r="E15" s="14" t="str">
        <f t="shared" ca="1" si="1"/>
        <v>REPROVADO</v>
      </c>
    </row>
    <row r="16" spans="1:9" ht="20.100000000000001" customHeight="1" x14ac:dyDescent="0.25">
      <c r="A16" s="13" t="s">
        <v>55</v>
      </c>
      <c r="B16" s="13" t="s">
        <v>53</v>
      </c>
      <c r="C16" s="13">
        <v>40</v>
      </c>
      <c r="D16" s="41">
        <f t="shared" ca="1" si="0"/>
        <v>6.3</v>
      </c>
      <c r="E16" s="14" t="str">
        <f t="shared" ca="1" si="1"/>
        <v>APROVADO</v>
      </c>
    </row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</sheetData>
  <sheetProtection algorithmName="SHA-512" hashValue="ycyvrDDSq7s+0Wr0EdZtkhXhvb8eEn2JAlLiHD5C4bzPtP+LPhXgLra92Xq2lgcQJkM0+5dCGgMjSfedgTb3sw==" saltValue="vIxCDMD0e6gJ1ZIchIRy+w==" spinCount="100000" sheet="1" objects="1" scenarios="1" selectLockedCells="1" selectUnlockedCells="1"/>
  <mergeCells count="1">
    <mergeCell ref="H1:I1"/>
  </mergeCells>
  <conditionalFormatting sqref="A2:E16">
    <cfRule type="expression" dxfId="0" priority="1">
      <formula>$D2&gt;=5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RowHeight="15" x14ac:dyDescent="0.25"/>
  <cols>
    <col min="1" max="1" width="23.42578125" customWidth="1"/>
    <col min="2" max="2" width="18.42578125" customWidth="1"/>
    <col min="3" max="6" width="10.42578125" customWidth="1"/>
    <col min="7" max="7" width="17.5703125" bestFit="1" customWidth="1"/>
    <col min="8" max="8" width="18.5703125" bestFit="1" customWidth="1"/>
    <col min="9" max="9" width="17.5703125" bestFit="1" customWidth="1"/>
    <col min="10" max="10" width="23.42578125" bestFit="1" customWidth="1"/>
    <col min="11" max="11" width="22.42578125" bestFit="1" customWidth="1"/>
  </cols>
  <sheetData>
    <row r="1" spans="1:6" x14ac:dyDescent="0.25">
      <c r="A1" s="43" t="s">
        <v>56</v>
      </c>
      <c r="B1" t="s" vm="1">
        <v>104</v>
      </c>
    </row>
    <row r="3" spans="1:6" x14ac:dyDescent="0.25">
      <c r="B3" s="43" t="s">
        <v>105</v>
      </c>
    </row>
    <row r="4" spans="1:6" x14ac:dyDescent="0.25">
      <c r="A4" s="43" t="s">
        <v>107</v>
      </c>
      <c r="B4" t="s">
        <v>61</v>
      </c>
      <c r="C4" t="s">
        <v>59</v>
      </c>
      <c r="D4" t="s">
        <v>66</v>
      </c>
      <c r="E4" t="s">
        <v>63</v>
      </c>
      <c r="F4" t="s">
        <v>106</v>
      </c>
    </row>
    <row r="5" spans="1:6" x14ac:dyDescent="0.25">
      <c r="A5" s="44" t="s">
        <v>62</v>
      </c>
      <c r="B5" s="45"/>
      <c r="C5" s="45"/>
      <c r="D5" s="45"/>
      <c r="E5" s="45"/>
      <c r="F5" s="45"/>
    </row>
    <row r="6" spans="1:6" x14ac:dyDescent="0.25">
      <c r="A6" s="46" t="s">
        <v>108</v>
      </c>
      <c r="B6" s="45">
        <v>3</v>
      </c>
      <c r="C6" s="45"/>
      <c r="D6" s="45">
        <v>1</v>
      </c>
      <c r="E6" s="45"/>
      <c r="F6" s="45">
        <v>4</v>
      </c>
    </row>
    <row r="7" spans="1:6" x14ac:dyDescent="0.25">
      <c r="A7" s="46" t="s">
        <v>111</v>
      </c>
      <c r="B7" s="47">
        <v>210</v>
      </c>
      <c r="C7" s="47"/>
      <c r="D7" s="47">
        <v>300</v>
      </c>
      <c r="E7" s="47"/>
      <c r="F7" s="47">
        <v>510</v>
      </c>
    </row>
    <row r="8" spans="1:6" x14ac:dyDescent="0.25">
      <c r="A8" s="44" t="s">
        <v>64</v>
      </c>
      <c r="B8" s="45"/>
      <c r="C8" s="45"/>
      <c r="D8" s="45"/>
      <c r="E8" s="45"/>
      <c r="F8" s="45"/>
    </row>
    <row r="9" spans="1:6" x14ac:dyDescent="0.25">
      <c r="A9" s="46" t="s">
        <v>108</v>
      </c>
      <c r="B9" s="45"/>
      <c r="C9" s="45">
        <v>5</v>
      </c>
      <c r="D9" s="45">
        <v>2</v>
      </c>
      <c r="E9" s="45">
        <v>3</v>
      </c>
      <c r="F9" s="45">
        <v>10</v>
      </c>
    </row>
    <row r="10" spans="1:6" x14ac:dyDescent="0.25">
      <c r="A10" s="46" t="s">
        <v>111</v>
      </c>
      <c r="B10" s="47"/>
      <c r="C10" s="47">
        <v>1000</v>
      </c>
      <c r="D10" s="47">
        <v>600</v>
      </c>
      <c r="E10" s="47">
        <v>1470</v>
      </c>
      <c r="F10" s="47">
        <v>3070</v>
      </c>
    </row>
    <row r="11" spans="1:6" x14ac:dyDescent="0.25">
      <c r="A11" s="44" t="s">
        <v>65</v>
      </c>
      <c r="B11" s="45"/>
      <c r="C11" s="45"/>
      <c r="D11" s="45"/>
      <c r="E11" s="45"/>
      <c r="F11" s="45"/>
    </row>
    <row r="12" spans="1:6" x14ac:dyDescent="0.25">
      <c r="A12" s="46" t="s">
        <v>108</v>
      </c>
      <c r="B12" s="45">
        <v>2</v>
      </c>
      <c r="C12" s="45">
        <v>6</v>
      </c>
      <c r="D12" s="45"/>
      <c r="E12" s="45"/>
      <c r="F12" s="45">
        <v>8</v>
      </c>
    </row>
    <row r="13" spans="1:6" x14ac:dyDescent="0.25">
      <c r="A13" s="46" t="s">
        <v>111</v>
      </c>
      <c r="B13" s="47">
        <v>140</v>
      </c>
      <c r="C13" s="47">
        <v>1200</v>
      </c>
      <c r="D13" s="47"/>
      <c r="E13" s="47"/>
      <c r="F13" s="47">
        <v>1340</v>
      </c>
    </row>
    <row r="14" spans="1:6" x14ac:dyDescent="0.25">
      <c r="A14" s="44" t="s">
        <v>60</v>
      </c>
      <c r="B14" s="45"/>
      <c r="C14" s="45"/>
      <c r="D14" s="45"/>
      <c r="E14" s="45"/>
      <c r="F14" s="45"/>
    </row>
    <row r="15" spans="1:6" x14ac:dyDescent="0.25">
      <c r="A15" s="46" t="s">
        <v>108</v>
      </c>
      <c r="B15" s="45">
        <v>2</v>
      </c>
      <c r="C15" s="45">
        <v>5</v>
      </c>
      <c r="D15" s="45">
        <v>2</v>
      </c>
      <c r="E15" s="45">
        <v>5</v>
      </c>
      <c r="F15" s="45">
        <v>14</v>
      </c>
    </row>
    <row r="16" spans="1:6" x14ac:dyDescent="0.25">
      <c r="A16" s="46" t="s">
        <v>111</v>
      </c>
      <c r="B16" s="47">
        <v>140</v>
      </c>
      <c r="C16" s="47">
        <v>1000</v>
      </c>
      <c r="D16" s="47">
        <v>600</v>
      </c>
      <c r="E16" s="47">
        <v>2450</v>
      </c>
      <c r="F16" s="47">
        <v>4190</v>
      </c>
    </row>
    <row r="17" spans="1:6" x14ac:dyDescent="0.25">
      <c r="A17" s="44" t="s">
        <v>109</v>
      </c>
      <c r="B17" s="45">
        <v>7</v>
      </c>
      <c r="C17" s="45">
        <v>16</v>
      </c>
      <c r="D17" s="45">
        <v>5</v>
      </c>
      <c r="E17" s="45">
        <v>8</v>
      </c>
      <c r="F17" s="45">
        <v>36</v>
      </c>
    </row>
    <row r="18" spans="1:6" x14ac:dyDescent="0.25">
      <c r="A18" s="44" t="s">
        <v>110</v>
      </c>
      <c r="B18" s="47">
        <v>490</v>
      </c>
      <c r="C18" s="47">
        <v>3200</v>
      </c>
      <c r="D18" s="47">
        <v>1500</v>
      </c>
      <c r="E18" s="47">
        <v>3920</v>
      </c>
      <c r="F18" s="47">
        <v>9110</v>
      </c>
    </row>
  </sheetData>
  <sheetProtection algorithmName="SHA-512" hashValue="wf3KeEOJUzFDnKaf5wX/DM+jNcWpjOE4mAJtdvAUCx931joOehzvIBRANj4io7/Ypae8ANrc2948t1HVYp+gqA==" saltValue="O6nXsjjbWoHiILY30zulP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9"/>
    </sheetView>
  </sheetViews>
  <sheetFormatPr defaultRowHeight="15" x14ac:dyDescent="0.25"/>
  <cols>
    <col min="1" max="1" width="10.5703125" style="21" bestFit="1" customWidth="1"/>
    <col min="2" max="2" width="6.7109375" style="21" bestFit="1" customWidth="1"/>
    <col min="3" max="3" width="9.85546875" style="21" bestFit="1" customWidth="1"/>
    <col min="4" max="4" width="7.85546875" style="21" bestFit="1" customWidth="1"/>
    <col min="5" max="5" width="10.85546875" style="21" bestFit="1" customWidth="1"/>
    <col min="6" max="6" width="8.140625" bestFit="1" customWidth="1"/>
  </cols>
  <sheetData>
    <row r="1" spans="1:6" ht="27.75" thickBot="1" x14ac:dyDescent="0.3">
      <c r="A1" s="16" t="s">
        <v>56</v>
      </c>
      <c r="B1" s="17" t="s">
        <v>2</v>
      </c>
      <c r="C1" s="17" t="s">
        <v>1</v>
      </c>
      <c r="D1" s="17" t="s">
        <v>0</v>
      </c>
      <c r="E1" s="17" t="s">
        <v>57</v>
      </c>
      <c r="F1" s="17" t="s">
        <v>58</v>
      </c>
    </row>
    <row r="2" spans="1:6" ht="16.5" thickBot="1" x14ac:dyDescent="0.35">
      <c r="A2" s="18">
        <v>39938</v>
      </c>
      <c r="B2" s="19" t="s">
        <v>59</v>
      </c>
      <c r="C2" s="20">
        <v>200</v>
      </c>
      <c r="D2" s="19">
        <v>2</v>
      </c>
      <c r="E2" s="20">
        <f>C2*D2</f>
        <v>400</v>
      </c>
      <c r="F2" s="19" t="s">
        <v>60</v>
      </c>
    </row>
    <row r="3" spans="1:6" ht="29.25" thickBot="1" x14ac:dyDescent="0.35">
      <c r="A3" s="18">
        <v>39938</v>
      </c>
      <c r="B3" s="19" t="s">
        <v>61</v>
      </c>
      <c r="C3" s="20">
        <v>70</v>
      </c>
      <c r="D3" s="19">
        <v>1</v>
      </c>
      <c r="E3" s="20">
        <f t="shared" ref="E3:E19" si="0">C3*D3</f>
        <v>70</v>
      </c>
      <c r="F3" s="19" t="s">
        <v>62</v>
      </c>
    </row>
    <row r="4" spans="1:6" ht="16.5" thickBot="1" x14ac:dyDescent="0.35">
      <c r="A4" s="18">
        <v>39938</v>
      </c>
      <c r="B4" s="19" t="s">
        <v>63</v>
      </c>
      <c r="C4" s="20">
        <v>490</v>
      </c>
      <c r="D4" s="19">
        <v>2</v>
      </c>
      <c r="E4" s="20">
        <f t="shared" si="0"/>
        <v>980</v>
      </c>
      <c r="F4" s="19" t="s">
        <v>64</v>
      </c>
    </row>
    <row r="5" spans="1:6" ht="16.5" thickBot="1" x14ac:dyDescent="0.35">
      <c r="A5" s="18">
        <v>39941</v>
      </c>
      <c r="B5" s="19" t="s">
        <v>59</v>
      </c>
      <c r="C5" s="20">
        <v>200</v>
      </c>
      <c r="D5" s="19">
        <v>3</v>
      </c>
      <c r="E5" s="20">
        <f t="shared" si="0"/>
        <v>600</v>
      </c>
      <c r="F5" s="19" t="s">
        <v>60</v>
      </c>
    </row>
    <row r="6" spans="1:6" ht="16.5" thickBot="1" x14ac:dyDescent="0.35">
      <c r="A6" s="18">
        <v>39941</v>
      </c>
      <c r="B6" s="19" t="s">
        <v>63</v>
      </c>
      <c r="C6" s="20">
        <v>490</v>
      </c>
      <c r="D6" s="19">
        <v>1</v>
      </c>
      <c r="E6" s="20">
        <f t="shared" si="0"/>
        <v>490</v>
      </c>
      <c r="F6" s="19" t="s">
        <v>64</v>
      </c>
    </row>
    <row r="7" spans="1:6" ht="29.25" thickBot="1" x14ac:dyDescent="0.35">
      <c r="A7" s="18">
        <v>39941</v>
      </c>
      <c r="B7" s="19" t="s">
        <v>61</v>
      </c>
      <c r="C7" s="20">
        <v>70</v>
      </c>
      <c r="D7" s="19">
        <v>2</v>
      </c>
      <c r="E7" s="20">
        <f t="shared" si="0"/>
        <v>140</v>
      </c>
      <c r="F7" s="19" t="s">
        <v>62</v>
      </c>
    </row>
    <row r="8" spans="1:6" ht="16.5" thickBot="1" x14ac:dyDescent="0.35">
      <c r="A8" s="18">
        <v>39941</v>
      </c>
      <c r="B8" s="19" t="s">
        <v>63</v>
      </c>
      <c r="C8" s="20">
        <v>490</v>
      </c>
      <c r="D8" s="19">
        <v>3</v>
      </c>
      <c r="E8" s="20">
        <f t="shared" si="0"/>
        <v>1470</v>
      </c>
      <c r="F8" s="19" t="s">
        <v>60</v>
      </c>
    </row>
    <row r="9" spans="1:6" ht="16.5" thickBot="1" x14ac:dyDescent="0.35">
      <c r="A9" s="18">
        <v>39942</v>
      </c>
      <c r="B9" s="19" t="s">
        <v>59</v>
      </c>
      <c r="C9" s="20">
        <v>200</v>
      </c>
      <c r="D9" s="19">
        <v>2</v>
      </c>
      <c r="E9" s="20">
        <f t="shared" si="0"/>
        <v>400</v>
      </c>
      <c r="F9" s="19" t="s">
        <v>65</v>
      </c>
    </row>
    <row r="10" spans="1:6" ht="16.5" thickBot="1" x14ac:dyDescent="0.35">
      <c r="A10" s="18">
        <v>39942</v>
      </c>
      <c r="B10" s="19" t="s">
        <v>66</v>
      </c>
      <c r="C10" s="20">
        <v>300</v>
      </c>
      <c r="D10" s="19">
        <v>2</v>
      </c>
      <c r="E10" s="20">
        <f t="shared" si="0"/>
        <v>600</v>
      </c>
      <c r="F10" s="19" t="s">
        <v>64</v>
      </c>
    </row>
    <row r="11" spans="1:6" ht="29.25" thickBot="1" x14ac:dyDescent="0.35">
      <c r="A11" s="18">
        <v>39943</v>
      </c>
      <c r="B11" s="19" t="s">
        <v>61</v>
      </c>
      <c r="C11" s="20">
        <v>70</v>
      </c>
      <c r="D11" s="19">
        <v>2</v>
      </c>
      <c r="E11" s="20">
        <f t="shared" si="0"/>
        <v>140</v>
      </c>
      <c r="F11" s="19" t="s">
        <v>60</v>
      </c>
    </row>
    <row r="12" spans="1:6" ht="16.5" thickBot="1" x14ac:dyDescent="0.35">
      <c r="A12" s="18">
        <v>39943</v>
      </c>
      <c r="B12" s="19" t="s">
        <v>66</v>
      </c>
      <c r="C12" s="20">
        <v>300</v>
      </c>
      <c r="D12" s="19">
        <v>1</v>
      </c>
      <c r="E12" s="20">
        <f t="shared" si="0"/>
        <v>300</v>
      </c>
      <c r="F12" s="19" t="s">
        <v>62</v>
      </c>
    </row>
    <row r="13" spans="1:6" ht="16.5" thickBot="1" x14ac:dyDescent="0.35">
      <c r="A13" s="18">
        <v>39943</v>
      </c>
      <c r="B13" s="19" t="s">
        <v>59</v>
      </c>
      <c r="C13" s="20">
        <v>200</v>
      </c>
      <c r="D13" s="19">
        <v>3</v>
      </c>
      <c r="E13" s="20">
        <f t="shared" si="0"/>
        <v>600</v>
      </c>
      <c r="F13" s="19" t="s">
        <v>64</v>
      </c>
    </row>
    <row r="14" spans="1:6" ht="16.5" thickBot="1" x14ac:dyDescent="0.35">
      <c r="A14" s="18">
        <v>39943</v>
      </c>
      <c r="B14" s="19" t="s">
        <v>59</v>
      </c>
      <c r="C14" s="20">
        <v>200</v>
      </c>
      <c r="D14" s="19">
        <v>4</v>
      </c>
      <c r="E14" s="20">
        <f t="shared" si="0"/>
        <v>800</v>
      </c>
      <c r="F14" s="19" t="s">
        <v>65</v>
      </c>
    </row>
    <row r="15" spans="1:6" ht="29.25" thickBot="1" x14ac:dyDescent="0.35">
      <c r="A15" s="18">
        <v>39944</v>
      </c>
      <c r="B15" s="19" t="s">
        <v>61</v>
      </c>
      <c r="C15" s="20">
        <v>70</v>
      </c>
      <c r="D15" s="19">
        <v>1</v>
      </c>
      <c r="E15" s="20">
        <f t="shared" si="0"/>
        <v>70</v>
      </c>
      <c r="F15" s="19" t="s">
        <v>65</v>
      </c>
    </row>
    <row r="16" spans="1:6" ht="16.5" thickBot="1" x14ac:dyDescent="0.35">
      <c r="A16" s="18">
        <v>39944</v>
      </c>
      <c r="B16" s="19" t="s">
        <v>63</v>
      </c>
      <c r="C16" s="20">
        <v>490</v>
      </c>
      <c r="D16" s="19">
        <v>2</v>
      </c>
      <c r="E16" s="20">
        <f t="shared" si="0"/>
        <v>980</v>
      </c>
      <c r="F16" s="19" t="s">
        <v>60</v>
      </c>
    </row>
    <row r="17" spans="1:6" ht="16.5" thickBot="1" x14ac:dyDescent="0.35">
      <c r="A17" s="18">
        <v>39944</v>
      </c>
      <c r="B17" s="19" t="s">
        <v>59</v>
      </c>
      <c r="C17" s="20">
        <v>200</v>
      </c>
      <c r="D17" s="19">
        <v>2</v>
      </c>
      <c r="E17" s="20">
        <f t="shared" si="0"/>
        <v>400</v>
      </c>
      <c r="F17" s="19" t="s">
        <v>64</v>
      </c>
    </row>
    <row r="18" spans="1:6" ht="16.5" thickBot="1" x14ac:dyDescent="0.35">
      <c r="A18" s="18">
        <v>39944</v>
      </c>
      <c r="B18" s="19" t="s">
        <v>66</v>
      </c>
      <c r="C18" s="20">
        <v>300</v>
      </c>
      <c r="D18" s="19">
        <v>2</v>
      </c>
      <c r="E18" s="20">
        <f t="shared" si="0"/>
        <v>600</v>
      </c>
      <c r="F18" s="19" t="s">
        <v>60</v>
      </c>
    </row>
    <row r="19" spans="1:6" ht="29.25" thickBot="1" x14ac:dyDescent="0.35">
      <c r="A19" s="18">
        <v>39944</v>
      </c>
      <c r="B19" s="19" t="s">
        <v>61</v>
      </c>
      <c r="C19" s="20">
        <v>70</v>
      </c>
      <c r="D19" s="19">
        <v>1</v>
      </c>
      <c r="E19" s="20">
        <f t="shared" si="0"/>
        <v>70</v>
      </c>
      <c r="F19" s="19" t="s">
        <v>65</v>
      </c>
    </row>
  </sheetData>
  <sheetProtection algorithmName="SHA-512" hashValue="iRD+eqe0di8awnmxljH0783WUHb6PzQA6HkpajUTJKYGbAcEcSEI1M27AIUWf7/yKgFX74u/92129LulAIB3+w==" saltValue="TgoLQr2kgzzCWjn/+I7Tx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56" sqref="N56"/>
    </sheetView>
  </sheetViews>
  <sheetFormatPr defaultRowHeight="15" x14ac:dyDescent="0.25"/>
  <sheetData/>
  <sheetProtection algorithmName="SHA-512" hashValue="9AzIyLIDkiMSm8c8VvBx0aJY329OXjZLYr+zrw4luq0R0pD7o+9cBX+2fCWrvsoEIMpjnJlW4dY7WnAsh9QrIQ==" saltValue="qCK4aa3iT12BkYwuDgqw2A==" spinCount="100000" sheet="1" objects="1" scenario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1"/>
  <sheetViews>
    <sheetView tabSelected="1" workbookViewId="0"/>
  </sheetViews>
  <sheetFormatPr defaultRowHeight="15" x14ac:dyDescent="0.25"/>
  <cols>
    <col min="1" max="1" width="10.140625" bestFit="1" customWidth="1"/>
    <col min="2" max="2" width="9.140625" bestFit="1" customWidth="1"/>
    <col min="3" max="3" width="13.5703125" bestFit="1" customWidth="1"/>
    <col min="4" max="4" width="12" bestFit="1" customWidth="1"/>
    <col min="5" max="5" width="7.42578125" bestFit="1" customWidth="1"/>
    <col min="6" max="6" width="5" bestFit="1" customWidth="1"/>
    <col min="7" max="7" width="10.5703125" style="40" bestFit="1" customWidth="1"/>
    <col min="8" max="8" width="14.28515625" style="40" bestFit="1" customWidth="1"/>
    <col min="10" max="10" width="9.85546875" bestFit="1" customWidth="1"/>
    <col min="11" max="11" width="8.5703125" bestFit="1" customWidth="1"/>
    <col min="12" max="12" width="11.5703125" bestFit="1" customWidth="1"/>
    <col min="13" max="13" width="6.42578125" bestFit="1" customWidth="1"/>
    <col min="14" max="14" width="7.42578125" bestFit="1" customWidth="1"/>
    <col min="15" max="15" width="4.5703125" bestFit="1" customWidth="1"/>
    <col min="16" max="16" width="10.42578125" bestFit="1" customWidth="1"/>
    <col min="17" max="17" width="14.140625" bestFit="1" customWidth="1"/>
  </cols>
  <sheetData>
    <row r="1" spans="1:17" x14ac:dyDescent="0.25">
      <c r="A1" s="22" t="s">
        <v>56</v>
      </c>
      <c r="B1" s="23" t="s">
        <v>58</v>
      </c>
      <c r="C1" s="23" t="s">
        <v>67</v>
      </c>
      <c r="D1" s="23" t="s">
        <v>3</v>
      </c>
      <c r="E1" s="23" t="s">
        <v>2</v>
      </c>
      <c r="F1" s="23" t="s">
        <v>68</v>
      </c>
      <c r="G1" s="24" t="s">
        <v>69</v>
      </c>
      <c r="H1" s="25" t="s">
        <v>41</v>
      </c>
      <c r="J1" s="23" t="s">
        <v>58</v>
      </c>
      <c r="K1" s="23" t="s">
        <v>3</v>
      </c>
    </row>
    <row r="2" spans="1:17" x14ac:dyDescent="0.25">
      <c r="A2" s="26">
        <v>36892</v>
      </c>
      <c r="B2" s="27" t="s">
        <v>70</v>
      </c>
      <c r="C2" s="28" t="s">
        <v>71</v>
      </c>
      <c r="D2" s="27" t="s">
        <v>72</v>
      </c>
      <c r="E2" s="28" t="s">
        <v>73</v>
      </c>
      <c r="F2" s="27">
        <v>8</v>
      </c>
      <c r="G2" s="29">
        <v>35</v>
      </c>
      <c r="H2" s="30">
        <f t="shared" ref="H2:H65" si="0">F2*G2</f>
        <v>280</v>
      </c>
      <c r="J2" s="32" t="s">
        <v>74</v>
      </c>
      <c r="K2" s="32" t="s">
        <v>12</v>
      </c>
    </row>
    <row r="3" spans="1:17" x14ac:dyDescent="0.25">
      <c r="A3" s="31">
        <v>37622</v>
      </c>
      <c r="B3" s="32" t="s">
        <v>74</v>
      </c>
      <c r="C3" s="28" t="s">
        <v>75</v>
      </c>
      <c r="D3" s="32" t="s">
        <v>12</v>
      </c>
      <c r="E3" s="28" t="s">
        <v>76</v>
      </c>
      <c r="F3" s="32">
        <v>10</v>
      </c>
      <c r="G3" s="33">
        <v>8</v>
      </c>
      <c r="H3" s="34">
        <f t="shared" si="0"/>
        <v>80</v>
      </c>
    </row>
    <row r="4" spans="1:17" ht="15.75" thickBot="1" x14ac:dyDescent="0.3">
      <c r="A4" s="31">
        <v>36899</v>
      </c>
      <c r="B4" s="32" t="s">
        <v>70</v>
      </c>
      <c r="C4" s="28" t="s">
        <v>77</v>
      </c>
      <c r="D4" s="32" t="s">
        <v>78</v>
      </c>
      <c r="E4" s="28" t="s">
        <v>79</v>
      </c>
      <c r="F4" s="32">
        <v>16</v>
      </c>
      <c r="G4" s="33">
        <v>327</v>
      </c>
      <c r="H4" s="34">
        <f t="shared" si="0"/>
        <v>5232</v>
      </c>
    </row>
    <row r="5" spans="1:17" x14ac:dyDescent="0.25">
      <c r="A5" s="31">
        <v>37629</v>
      </c>
      <c r="B5" s="32" t="s">
        <v>80</v>
      </c>
      <c r="C5" s="28" t="s">
        <v>77</v>
      </c>
      <c r="D5" s="32" t="s">
        <v>78</v>
      </c>
      <c r="E5" s="28" t="s">
        <v>81</v>
      </c>
      <c r="F5" s="32">
        <v>8</v>
      </c>
      <c r="G5" s="33">
        <v>310</v>
      </c>
      <c r="H5" s="34">
        <f t="shared" si="0"/>
        <v>2480</v>
      </c>
      <c r="J5" s="22" t="s">
        <v>56</v>
      </c>
      <c r="K5" s="23" t="s">
        <v>58</v>
      </c>
      <c r="L5" s="23" t="s">
        <v>67</v>
      </c>
      <c r="M5" s="23" t="s">
        <v>3</v>
      </c>
      <c r="N5" s="23" t="s">
        <v>2</v>
      </c>
      <c r="O5" s="23" t="s">
        <v>68</v>
      </c>
      <c r="P5" s="24" t="s">
        <v>69</v>
      </c>
      <c r="Q5" s="25" t="s">
        <v>41</v>
      </c>
    </row>
    <row r="6" spans="1:17" x14ac:dyDescent="0.25">
      <c r="A6" s="31">
        <v>37264</v>
      </c>
      <c r="B6" s="32" t="s">
        <v>82</v>
      </c>
      <c r="C6" s="28" t="s">
        <v>71</v>
      </c>
      <c r="D6" s="32" t="s">
        <v>72</v>
      </c>
      <c r="E6" s="28" t="s">
        <v>73</v>
      </c>
      <c r="F6" s="32">
        <v>8</v>
      </c>
      <c r="G6" s="33">
        <v>35</v>
      </c>
      <c r="H6" s="34">
        <f t="shared" si="0"/>
        <v>280</v>
      </c>
      <c r="J6" s="31">
        <v>37622</v>
      </c>
      <c r="K6" s="32" t="s">
        <v>74</v>
      </c>
      <c r="L6" s="28" t="s">
        <v>75</v>
      </c>
      <c r="M6" s="32" t="s">
        <v>12</v>
      </c>
      <c r="N6" s="28" t="s">
        <v>76</v>
      </c>
      <c r="O6" s="32">
        <v>10</v>
      </c>
      <c r="P6" s="33">
        <v>8</v>
      </c>
      <c r="Q6" s="34">
        <v>80</v>
      </c>
    </row>
    <row r="7" spans="1:17" x14ac:dyDescent="0.25">
      <c r="A7" s="31">
        <v>36899</v>
      </c>
      <c r="B7" s="32" t="s">
        <v>74</v>
      </c>
      <c r="C7" s="28" t="s">
        <v>77</v>
      </c>
      <c r="D7" s="32" t="s">
        <v>78</v>
      </c>
      <c r="E7" s="28" t="s">
        <v>83</v>
      </c>
      <c r="F7" s="32">
        <v>10</v>
      </c>
      <c r="G7" s="33">
        <v>38</v>
      </c>
      <c r="H7" s="34">
        <f t="shared" si="0"/>
        <v>380</v>
      </c>
      <c r="J7" s="31">
        <v>37817</v>
      </c>
      <c r="K7" s="32" t="s">
        <v>74</v>
      </c>
      <c r="L7" s="28" t="s">
        <v>75</v>
      </c>
      <c r="M7" s="32" t="s">
        <v>12</v>
      </c>
      <c r="N7" s="28" t="s">
        <v>79</v>
      </c>
      <c r="O7" s="32">
        <v>2</v>
      </c>
      <c r="P7" s="33">
        <v>327</v>
      </c>
      <c r="Q7" s="34">
        <v>654</v>
      </c>
    </row>
    <row r="8" spans="1:17" x14ac:dyDescent="0.25">
      <c r="A8" s="31">
        <v>37264</v>
      </c>
      <c r="B8" s="32" t="s">
        <v>84</v>
      </c>
      <c r="C8" s="28" t="s">
        <v>77</v>
      </c>
      <c r="D8" s="32" t="s">
        <v>78</v>
      </c>
      <c r="E8" s="28" t="s">
        <v>85</v>
      </c>
      <c r="F8" s="32">
        <v>12</v>
      </c>
      <c r="G8" s="33">
        <v>12</v>
      </c>
      <c r="H8" s="34">
        <f t="shared" si="0"/>
        <v>144</v>
      </c>
      <c r="J8" s="31">
        <v>37299</v>
      </c>
      <c r="K8" s="32" t="s">
        <v>74</v>
      </c>
      <c r="L8" s="28" t="s">
        <v>75</v>
      </c>
      <c r="M8" s="32" t="s">
        <v>12</v>
      </c>
      <c r="N8" s="28" t="s">
        <v>73</v>
      </c>
      <c r="O8" s="32">
        <v>6</v>
      </c>
      <c r="P8" s="33">
        <v>35</v>
      </c>
      <c r="Q8" s="34">
        <v>210</v>
      </c>
    </row>
    <row r="9" spans="1:17" x14ac:dyDescent="0.25">
      <c r="A9" s="31">
        <v>37264</v>
      </c>
      <c r="B9" s="32" t="s">
        <v>86</v>
      </c>
      <c r="C9" s="35" t="s">
        <v>87</v>
      </c>
      <c r="D9" s="32" t="s">
        <v>88</v>
      </c>
      <c r="E9" s="35" t="s">
        <v>73</v>
      </c>
      <c r="F9" s="32">
        <v>18</v>
      </c>
      <c r="G9" s="33">
        <v>35</v>
      </c>
      <c r="H9" s="34">
        <f t="shared" si="0"/>
        <v>630</v>
      </c>
      <c r="J9" s="31">
        <v>36937</v>
      </c>
      <c r="K9" s="32" t="s">
        <v>74</v>
      </c>
      <c r="L9" s="35" t="s">
        <v>97</v>
      </c>
      <c r="M9" s="32" t="s">
        <v>12</v>
      </c>
      <c r="N9" s="28" t="s">
        <v>76</v>
      </c>
      <c r="O9" s="32">
        <v>6</v>
      </c>
      <c r="P9" s="33">
        <v>8</v>
      </c>
      <c r="Q9" s="34">
        <v>48</v>
      </c>
    </row>
    <row r="10" spans="1:17" x14ac:dyDescent="0.25">
      <c r="A10" s="31">
        <v>36900</v>
      </c>
      <c r="B10" s="32" t="s">
        <v>89</v>
      </c>
      <c r="C10" s="28" t="s">
        <v>90</v>
      </c>
      <c r="D10" s="32" t="s">
        <v>72</v>
      </c>
      <c r="E10" s="28" t="s">
        <v>76</v>
      </c>
      <c r="F10" s="32">
        <v>20</v>
      </c>
      <c r="G10" s="33">
        <v>8</v>
      </c>
      <c r="H10" s="34">
        <f t="shared" si="0"/>
        <v>160</v>
      </c>
      <c r="J10" s="31">
        <v>37275</v>
      </c>
      <c r="K10" s="32" t="s">
        <v>74</v>
      </c>
      <c r="L10" s="28" t="s">
        <v>97</v>
      </c>
      <c r="M10" s="32" t="s">
        <v>12</v>
      </c>
      <c r="N10" s="28" t="s">
        <v>76</v>
      </c>
      <c r="O10" s="32">
        <v>6</v>
      </c>
      <c r="P10" s="33">
        <v>8</v>
      </c>
      <c r="Q10" s="34">
        <v>48</v>
      </c>
    </row>
    <row r="11" spans="1:17" x14ac:dyDescent="0.25">
      <c r="A11" s="31">
        <v>37631</v>
      </c>
      <c r="B11" s="32" t="s">
        <v>82</v>
      </c>
      <c r="C11" s="28" t="s">
        <v>91</v>
      </c>
      <c r="D11" s="32" t="s">
        <v>8</v>
      </c>
      <c r="E11" s="28" t="s">
        <v>85</v>
      </c>
      <c r="F11" s="32">
        <v>10</v>
      </c>
      <c r="G11" s="33">
        <v>12</v>
      </c>
      <c r="H11" s="34">
        <f t="shared" si="0"/>
        <v>120</v>
      </c>
      <c r="J11" s="31">
        <v>37267</v>
      </c>
      <c r="K11" s="32" t="s">
        <v>74</v>
      </c>
      <c r="L11" s="28" t="s">
        <v>97</v>
      </c>
      <c r="M11" s="32" t="s">
        <v>12</v>
      </c>
      <c r="N11" s="28" t="s">
        <v>85</v>
      </c>
      <c r="O11" s="32">
        <v>20</v>
      </c>
      <c r="P11" s="33">
        <v>12</v>
      </c>
      <c r="Q11" s="34">
        <v>240</v>
      </c>
    </row>
    <row r="12" spans="1:17" x14ac:dyDescent="0.25">
      <c r="A12" s="31">
        <v>37267</v>
      </c>
      <c r="B12" s="32" t="s">
        <v>80</v>
      </c>
      <c r="C12" s="28" t="s">
        <v>92</v>
      </c>
      <c r="D12" s="32" t="s">
        <v>78</v>
      </c>
      <c r="E12" s="28" t="s">
        <v>83</v>
      </c>
      <c r="F12" s="32">
        <v>12</v>
      </c>
      <c r="G12" s="33">
        <v>38</v>
      </c>
      <c r="H12" s="34">
        <f t="shared" si="0"/>
        <v>456</v>
      </c>
      <c r="J12" s="31">
        <v>37639</v>
      </c>
      <c r="K12" s="32" t="s">
        <v>74</v>
      </c>
      <c r="L12" s="28" t="s">
        <v>97</v>
      </c>
      <c r="M12" s="32" t="s">
        <v>12</v>
      </c>
      <c r="N12" s="28" t="s">
        <v>76</v>
      </c>
      <c r="O12" s="32">
        <v>14</v>
      </c>
      <c r="P12" s="33">
        <v>8</v>
      </c>
      <c r="Q12" s="34">
        <v>112</v>
      </c>
    </row>
    <row r="13" spans="1:17" x14ac:dyDescent="0.25">
      <c r="A13" s="31">
        <v>36903</v>
      </c>
      <c r="B13" s="32" t="s">
        <v>70</v>
      </c>
      <c r="C13" s="28" t="s">
        <v>93</v>
      </c>
      <c r="D13" s="32" t="s">
        <v>72</v>
      </c>
      <c r="E13" s="28" t="s">
        <v>76</v>
      </c>
      <c r="F13" s="32">
        <v>14</v>
      </c>
      <c r="G13" s="33">
        <v>8</v>
      </c>
      <c r="H13" s="34">
        <f t="shared" si="0"/>
        <v>112</v>
      </c>
      <c r="J13" s="31">
        <v>37398</v>
      </c>
      <c r="K13" s="32" t="s">
        <v>74</v>
      </c>
      <c r="L13" s="28" t="s">
        <v>97</v>
      </c>
      <c r="M13" s="32" t="s">
        <v>12</v>
      </c>
      <c r="N13" s="28" t="s">
        <v>73</v>
      </c>
      <c r="O13" s="32">
        <v>12</v>
      </c>
      <c r="P13" s="33">
        <v>35</v>
      </c>
      <c r="Q13" s="34">
        <v>420</v>
      </c>
    </row>
    <row r="14" spans="1:17" x14ac:dyDescent="0.25">
      <c r="A14" s="31">
        <v>37269</v>
      </c>
      <c r="B14" s="32" t="s">
        <v>84</v>
      </c>
      <c r="C14" s="35" t="s">
        <v>94</v>
      </c>
      <c r="D14" s="32" t="s">
        <v>88</v>
      </c>
      <c r="E14" s="35" t="s">
        <v>76</v>
      </c>
      <c r="F14" s="32">
        <v>18</v>
      </c>
      <c r="G14" s="33">
        <v>8</v>
      </c>
      <c r="H14" s="34">
        <f t="shared" si="0"/>
        <v>144</v>
      </c>
      <c r="J14" s="31">
        <v>37551</v>
      </c>
      <c r="K14" s="32" t="s">
        <v>74</v>
      </c>
      <c r="L14" s="28" t="s">
        <v>98</v>
      </c>
      <c r="M14" s="32" t="s">
        <v>12</v>
      </c>
      <c r="N14" s="28" t="s">
        <v>81</v>
      </c>
      <c r="O14" s="32">
        <v>10</v>
      </c>
      <c r="P14" s="33">
        <v>310</v>
      </c>
      <c r="Q14" s="34">
        <v>3100</v>
      </c>
    </row>
    <row r="15" spans="1:17" x14ac:dyDescent="0.25">
      <c r="A15" s="31">
        <v>36905</v>
      </c>
      <c r="B15" s="32" t="s">
        <v>74</v>
      </c>
      <c r="C15" s="28" t="s">
        <v>95</v>
      </c>
      <c r="D15" s="32" t="s">
        <v>72</v>
      </c>
      <c r="E15" s="28" t="s">
        <v>73</v>
      </c>
      <c r="F15" s="32">
        <v>18</v>
      </c>
      <c r="G15" s="33">
        <v>35</v>
      </c>
      <c r="H15" s="34">
        <f t="shared" si="0"/>
        <v>630</v>
      </c>
      <c r="J15" s="31">
        <v>37518</v>
      </c>
      <c r="K15" s="32" t="s">
        <v>74</v>
      </c>
      <c r="L15" s="28" t="s">
        <v>75</v>
      </c>
      <c r="M15" s="32" t="s">
        <v>12</v>
      </c>
      <c r="N15" s="28" t="s">
        <v>76</v>
      </c>
      <c r="O15" s="32">
        <v>12</v>
      </c>
      <c r="P15" s="33">
        <v>8</v>
      </c>
      <c r="Q15" s="34">
        <v>96</v>
      </c>
    </row>
    <row r="16" spans="1:17" x14ac:dyDescent="0.25">
      <c r="A16" s="31">
        <v>37278</v>
      </c>
      <c r="B16" s="32" t="s">
        <v>89</v>
      </c>
      <c r="C16" s="28" t="s">
        <v>75</v>
      </c>
      <c r="D16" s="32" t="s">
        <v>12</v>
      </c>
      <c r="E16" s="28" t="s">
        <v>73</v>
      </c>
      <c r="F16" s="32">
        <v>14</v>
      </c>
      <c r="G16" s="33">
        <v>35</v>
      </c>
      <c r="H16" s="34">
        <f t="shared" si="0"/>
        <v>490</v>
      </c>
      <c r="J16" s="31">
        <v>37804</v>
      </c>
      <c r="K16" s="32" t="s">
        <v>74</v>
      </c>
      <c r="L16" s="28" t="s">
        <v>75</v>
      </c>
      <c r="M16" s="32" t="s">
        <v>12</v>
      </c>
      <c r="N16" s="28" t="s">
        <v>81</v>
      </c>
      <c r="O16" s="32">
        <v>8</v>
      </c>
      <c r="P16" s="33">
        <v>310</v>
      </c>
      <c r="Q16" s="34">
        <v>2480</v>
      </c>
    </row>
    <row r="17" spans="1:17" x14ac:dyDescent="0.25">
      <c r="A17" s="31">
        <v>37807</v>
      </c>
      <c r="B17" s="32" t="s">
        <v>70</v>
      </c>
      <c r="C17" s="28" t="s">
        <v>95</v>
      </c>
      <c r="D17" s="32" t="s">
        <v>72</v>
      </c>
      <c r="E17" s="28" t="s">
        <v>79</v>
      </c>
      <c r="F17" s="32">
        <v>10</v>
      </c>
      <c r="G17" s="33">
        <v>327</v>
      </c>
      <c r="H17" s="34">
        <f t="shared" si="0"/>
        <v>3270</v>
      </c>
      <c r="J17" s="31">
        <v>36905</v>
      </c>
      <c r="K17" s="32" t="s">
        <v>74</v>
      </c>
      <c r="L17" s="28" t="s">
        <v>97</v>
      </c>
      <c r="M17" s="32" t="s">
        <v>12</v>
      </c>
      <c r="N17" s="28" t="s">
        <v>81</v>
      </c>
      <c r="O17" s="32">
        <v>16</v>
      </c>
      <c r="P17" s="33">
        <v>310</v>
      </c>
      <c r="Q17" s="34">
        <v>4960</v>
      </c>
    </row>
    <row r="18" spans="1:17" x14ac:dyDescent="0.25">
      <c r="A18" s="31">
        <v>37808</v>
      </c>
      <c r="B18" s="32" t="s">
        <v>74</v>
      </c>
      <c r="C18" s="28" t="s">
        <v>92</v>
      </c>
      <c r="D18" s="32" t="s">
        <v>78</v>
      </c>
      <c r="E18" s="28" t="s">
        <v>76</v>
      </c>
      <c r="F18" s="32">
        <v>16</v>
      </c>
      <c r="G18" s="33">
        <v>8</v>
      </c>
      <c r="H18" s="34">
        <f t="shared" si="0"/>
        <v>128</v>
      </c>
      <c r="J18" s="31">
        <v>36912</v>
      </c>
      <c r="K18" s="32" t="s">
        <v>74</v>
      </c>
      <c r="L18" s="28" t="s">
        <v>97</v>
      </c>
      <c r="M18" s="32" t="s">
        <v>12</v>
      </c>
      <c r="N18" s="28" t="s">
        <v>76</v>
      </c>
      <c r="O18" s="32">
        <v>6</v>
      </c>
      <c r="P18" s="33">
        <v>8</v>
      </c>
      <c r="Q18" s="34">
        <v>48</v>
      </c>
    </row>
    <row r="19" spans="1:17" x14ac:dyDescent="0.25">
      <c r="A19" s="31">
        <v>37809</v>
      </c>
      <c r="B19" s="32" t="s">
        <v>89</v>
      </c>
      <c r="C19" s="28" t="s">
        <v>92</v>
      </c>
      <c r="D19" s="32" t="s">
        <v>78</v>
      </c>
      <c r="E19" s="28" t="s">
        <v>76</v>
      </c>
      <c r="F19" s="32">
        <v>2</v>
      </c>
      <c r="G19" s="33">
        <v>8</v>
      </c>
      <c r="H19" s="34">
        <f t="shared" si="0"/>
        <v>16</v>
      </c>
      <c r="J19" s="31">
        <v>36922</v>
      </c>
      <c r="K19" s="32" t="s">
        <v>74</v>
      </c>
      <c r="L19" s="28" t="s">
        <v>97</v>
      </c>
      <c r="M19" s="32" t="s">
        <v>12</v>
      </c>
      <c r="N19" s="28" t="s">
        <v>76</v>
      </c>
      <c r="O19" s="32">
        <v>8</v>
      </c>
      <c r="P19" s="33">
        <v>8</v>
      </c>
      <c r="Q19" s="34">
        <v>64</v>
      </c>
    </row>
    <row r="20" spans="1:17" x14ac:dyDescent="0.25">
      <c r="A20" s="31">
        <v>37810</v>
      </c>
      <c r="B20" s="32" t="s">
        <v>86</v>
      </c>
      <c r="C20" s="28" t="s">
        <v>75</v>
      </c>
      <c r="D20" s="32" t="s">
        <v>12</v>
      </c>
      <c r="E20" s="28" t="s">
        <v>73</v>
      </c>
      <c r="F20" s="32">
        <v>4</v>
      </c>
      <c r="G20" s="33">
        <v>35</v>
      </c>
      <c r="H20" s="34">
        <f t="shared" si="0"/>
        <v>140</v>
      </c>
      <c r="J20" s="31">
        <v>36925</v>
      </c>
      <c r="K20" s="32" t="s">
        <v>74</v>
      </c>
      <c r="L20" s="28" t="s">
        <v>97</v>
      </c>
      <c r="M20" s="32" t="s">
        <v>12</v>
      </c>
      <c r="N20" s="28" t="s">
        <v>79</v>
      </c>
      <c r="O20" s="32">
        <v>8</v>
      </c>
      <c r="P20" s="33">
        <v>327</v>
      </c>
      <c r="Q20" s="34">
        <v>2616</v>
      </c>
    </row>
    <row r="21" spans="1:17" x14ac:dyDescent="0.25">
      <c r="A21" s="31">
        <v>37813</v>
      </c>
      <c r="B21" s="32" t="s">
        <v>70</v>
      </c>
      <c r="C21" s="28" t="s">
        <v>75</v>
      </c>
      <c r="D21" s="32" t="s">
        <v>12</v>
      </c>
      <c r="E21" s="28" t="s">
        <v>81</v>
      </c>
      <c r="F21" s="32">
        <v>10</v>
      </c>
      <c r="G21" s="33">
        <v>310</v>
      </c>
      <c r="H21" s="34">
        <f t="shared" si="0"/>
        <v>3100</v>
      </c>
      <c r="J21" s="31">
        <v>37460</v>
      </c>
      <c r="K21" s="32" t="s">
        <v>74</v>
      </c>
      <c r="L21" s="28" t="s">
        <v>98</v>
      </c>
      <c r="M21" s="32" t="s">
        <v>12</v>
      </c>
      <c r="N21" t="s">
        <v>76</v>
      </c>
      <c r="O21" s="32">
        <v>6</v>
      </c>
      <c r="P21" s="33">
        <v>8</v>
      </c>
      <c r="Q21" s="34">
        <v>48</v>
      </c>
    </row>
    <row r="22" spans="1:17" x14ac:dyDescent="0.25">
      <c r="A22" s="31">
        <v>37814</v>
      </c>
      <c r="B22" s="32" t="s">
        <v>86</v>
      </c>
      <c r="C22" s="28" t="s">
        <v>95</v>
      </c>
      <c r="D22" s="32" t="s">
        <v>72</v>
      </c>
      <c r="E22" s="28" t="s">
        <v>81</v>
      </c>
      <c r="F22" s="32">
        <v>8</v>
      </c>
      <c r="G22" s="33">
        <v>310</v>
      </c>
      <c r="H22" s="34">
        <f t="shared" si="0"/>
        <v>2480</v>
      </c>
      <c r="J22" s="31">
        <v>37638</v>
      </c>
      <c r="K22" s="32" t="s">
        <v>74</v>
      </c>
      <c r="L22" s="28" t="s">
        <v>75</v>
      </c>
      <c r="M22" s="32" t="s">
        <v>12</v>
      </c>
      <c r="N22" t="s">
        <v>85</v>
      </c>
      <c r="O22" s="32">
        <v>1</v>
      </c>
      <c r="P22" s="33">
        <v>12</v>
      </c>
      <c r="Q22" s="34">
        <v>12</v>
      </c>
    </row>
    <row r="23" spans="1:17" x14ac:dyDescent="0.25">
      <c r="A23" s="31">
        <v>37815</v>
      </c>
      <c r="B23" s="32" t="s">
        <v>80</v>
      </c>
      <c r="C23" s="28" t="s">
        <v>71</v>
      </c>
      <c r="D23" s="32" t="s">
        <v>72</v>
      </c>
      <c r="E23" s="28" t="s">
        <v>81</v>
      </c>
      <c r="F23" s="32">
        <v>16</v>
      </c>
      <c r="G23" s="33">
        <v>310</v>
      </c>
      <c r="H23" s="34">
        <f t="shared" si="0"/>
        <v>4960</v>
      </c>
      <c r="J23" s="31">
        <v>37460</v>
      </c>
      <c r="K23" s="32" t="s">
        <v>74</v>
      </c>
      <c r="L23" s="28" t="s">
        <v>98</v>
      </c>
      <c r="M23" s="32" t="s">
        <v>12</v>
      </c>
      <c r="N23" t="s">
        <v>76</v>
      </c>
      <c r="O23" s="32">
        <v>4</v>
      </c>
      <c r="P23" s="33">
        <v>8</v>
      </c>
      <c r="Q23" s="34">
        <v>32</v>
      </c>
    </row>
    <row r="24" spans="1:17" x14ac:dyDescent="0.25">
      <c r="A24" s="31">
        <v>37816</v>
      </c>
      <c r="B24" s="32" t="s">
        <v>89</v>
      </c>
      <c r="C24" s="35" t="s">
        <v>96</v>
      </c>
      <c r="D24" s="32" t="s">
        <v>88</v>
      </c>
      <c r="E24" s="35" t="s">
        <v>79</v>
      </c>
      <c r="F24" s="32">
        <v>4</v>
      </c>
      <c r="G24" s="33">
        <v>327</v>
      </c>
      <c r="H24" s="34">
        <f t="shared" si="0"/>
        <v>1308</v>
      </c>
      <c r="J24" s="31">
        <v>37828</v>
      </c>
      <c r="K24" s="32" t="s">
        <v>74</v>
      </c>
      <c r="L24" s="35" t="s">
        <v>98</v>
      </c>
      <c r="M24" s="32" t="s">
        <v>12</v>
      </c>
      <c r="N24" t="s">
        <v>73</v>
      </c>
      <c r="O24" s="32">
        <v>18</v>
      </c>
      <c r="P24" s="33">
        <v>35</v>
      </c>
      <c r="Q24" s="34">
        <v>630</v>
      </c>
    </row>
    <row r="25" spans="1:17" x14ac:dyDescent="0.25">
      <c r="A25" s="31">
        <v>37817</v>
      </c>
      <c r="B25" s="32" t="s">
        <v>74</v>
      </c>
      <c r="C25" s="28" t="s">
        <v>75</v>
      </c>
      <c r="D25" s="32" t="s">
        <v>12</v>
      </c>
      <c r="E25" s="28" t="s">
        <v>79</v>
      </c>
      <c r="F25" s="32">
        <v>2</v>
      </c>
      <c r="G25" s="33">
        <v>327</v>
      </c>
      <c r="H25" s="34">
        <f t="shared" si="0"/>
        <v>654</v>
      </c>
      <c r="J25" s="31">
        <v>37572</v>
      </c>
      <c r="K25" s="32" t="s">
        <v>74</v>
      </c>
      <c r="L25" s="35" t="s">
        <v>98</v>
      </c>
      <c r="M25" s="32" t="s">
        <v>12</v>
      </c>
      <c r="N25" t="s">
        <v>73</v>
      </c>
      <c r="O25" s="32">
        <v>6</v>
      </c>
      <c r="P25" s="33">
        <v>35</v>
      </c>
      <c r="Q25" s="34">
        <v>210</v>
      </c>
    </row>
    <row r="26" spans="1:17" x14ac:dyDescent="0.25">
      <c r="A26" s="31">
        <v>37820</v>
      </c>
      <c r="B26" s="32" t="s">
        <v>82</v>
      </c>
      <c r="C26" s="28" t="s">
        <v>75</v>
      </c>
      <c r="D26" s="32" t="s">
        <v>12</v>
      </c>
      <c r="E26" s="28" t="s">
        <v>76</v>
      </c>
      <c r="F26" s="32">
        <v>2</v>
      </c>
      <c r="G26" s="33">
        <v>8</v>
      </c>
      <c r="H26" s="34">
        <f t="shared" si="0"/>
        <v>16</v>
      </c>
      <c r="J26" s="31">
        <v>37397</v>
      </c>
      <c r="K26" s="32" t="s">
        <v>74</v>
      </c>
      <c r="L26" s="32" t="s">
        <v>98</v>
      </c>
      <c r="M26" s="32" t="s">
        <v>12</v>
      </c>
      <c r="N26" t="s">
        <v>81</v>
      </c>
      <c r="O26" s="32">
        <v>338</v>
      </c>
      <c r="P26" s="33">
        <v>310</v>
      </c>
      <c r="Q26" s="34">
        <v>104780</v>
      </c>
    </row>
    <row r="27" spans="1:17" x14ac:dyDescent="0.25">
      <c r="A27" s="31">
        <v>37299</v>
      </c>
      <c r="B27" s="32" t="s">
        <v>74</v>
      </c>
      <c r="C27" s="28" t="s">
        <v>75</v>
      </c>
      <c r="D27" s="32" t="s">
        <v>12</v>
      </c>
      <c r="E27" s="28" t="s">
        <v>73</v>
      </c>
      <c r="F27" s="32">
        <v>6</v>
      </c>
      <c r="G27" s="33">
        <v>35</v>
      </c>
      <c r="H27" s="34">
        <f t="shared" si="0"/>
        <v>210</v>
      </c>
      <c r="J27" s="31">
        <v>37817</v>
      </c>
      <c r="K27" s="32" t="s">
        <v>74</v>
      </c>
      <c r="L27" s="28" t="s">
        <v>98</v>
      </c>
      <c r="M27" s="32" t="s">
        <v>12</v>
      </c>
      <c r="N27" t="s">
        <v>76</v>
      </c>
      <c r="O27" s="32">
        <v>2</v>
      </c>
      <c r="P27" s="33">
        <v>8</v>
      </c>
      <c r="Q27" s="34">
        <v>16</v>
      </c>
    </row>
    <row r="28" spans="1:17" x14ac:dyDescent="0.25">
      <c r="A28" s="31">
        <v>37848</v>
      </c>
      <c r="B28" s="32" t="s">
        <v>84</v>
      </c>
      <c r="C28" s="28" t="s">
        <v>97</v>
      </c>
      <c r="D28" s="32" t="s">
        <v>12</v>
      </c>
      <c r="E28" s="28" t="s">
        <v>76</v>
      </c>
      <c r="F28" s="32">
        <v>6</v>
      </c>
      <c r="G28" s="33">
        <v>8</v>
      </c>
      <c r="H28" s="34">
        <f t="shared" si="0"/>
        <v>48</v>
      </c>
      <c r="J28" s="31">
        <v>37299</v>
      </c>
      <c r="K28" s="32" t="s">
        <v>74</v>
      </c>
      <c r="L28" s="28" t="s">
        <v>98</v>
      </c>
      <c r="M28" s="32" t="s">
        <v>12</v>
      </c>
      <c r="N28" t="s">
        <v>81</v>
      </c>
      <c r="O28" s="32">
        <v>6</v>
      </c>
      <c r="P28" s="33">
        <v>310</v>
      </c>
      <c r="Q28" s="34">
        <v>1860</v>
      </c>
    </row>
    <row r="29" spans="1:17" x14ac:dyDescent="0.25">
      <c r="A29" s="31">
        <v>37879</v>
      </c>
      <c r="B29" s="32" t="s">
        <v>89</v>
      </c>
      <c r="C29" s="28" t="s">
        <v>97</v>
      </c>
      <c r="D29" s="32" t="s">
        <v>12</v>
      </c>
      <c r="E29" s="28" t="s">
        <v>79</v>
      </c>
      <c r="F29" s="32">
        <v>12</v>
      </c>
      <c r="G29" s="33">
        <v>327</v>
      </c>
      <c r="H29" s="34">
        <f t="shared" si="0"/>
        <v>3924</v>
      </c>
    </row>
    <row r="30" spans="1:17" x14ac:dyDescent="0.25">
      <c r="A30" s="31">
        <v>37909</v>
      </c>
      <c r="B30" s="32" t="s">
        <v>70</v>
      </c>
      <c r="C30" s="28" t="s">
        <v>97</v>
      </c>
      <c r="D30" s="32" t="s">
        <v>12</v>
      </c>
      <c r="E30" s="28" t="s">
        <v>81</v>
      </c>
      <c r="F30" s="32">
        <v>8</v>
      </c>
      <c r="G30" s="33">
        <v>310</v>
      </c>
      <c r="H30" s="34">
        <f t="shared" si="0"/>
        <v>2480</v>
      </c>
    </row>
    <row r="31" spans="1:17" x14ac:dyDescent="0.25">
      <c r="A31" s="31">
        <v>37940</v>
      </c>
      <c r="B31" s="32" t="s">
        <v>80</v>
      </c>
      <c r="C31" s="28" t="s">
        <v>91</v>
      </c>
      <c r="D31" s="32" t="s">
        <v>8</v>
      </c>
      <c r="E31" s="28" t="s">
        <v>83</v>
      </c>
      <c r="F31" s="32">
        <v>20</v>
      </c>
      <c r="G31" s="33">
        <v>38</v>
      </c>
      <c r="H31" s="34">
        <f t="shared" si="0"/>
        <v>760</v>
      </c>
    </row>
    <row r="32" spans="1:17" x14ac:dyDescent="0.25">
      <c r="A32" s="31">
        <v>37970</v>
      </c>
      <c r="B32" s="32" t="s">
        <v>89</v>
      </c>
      <c r="C32" s="28" t="s">
        <v>97</v>
      </c>
      <c r="D32" s="32" t="s">
        <v>12</v>
      </c>
      <c r="E32" s="28" t="s">
        <v>85</v>
      </c>
      <c r="F32" s="32">
        <v>18</v>
      </c>
      <c r="G32" s="33">
        <v>12</v>
      </c>
      <c r="H32" s="34">
        <f t="shared" si="0"/>
        <v>216</v>
      </c>
    </row>
    <row r="33" spans="1:8" x14ac:dyDescent="0.25">
      <c r="A33" s="31">
        <v>36906</v>
      </c>
      <c r="B33" s="32" t="s">
        <v>80</v>
      </c>
      <c r="C33" s="28" t="s">
        <v>97</v>
      </c>
      <c r="D33" s="32" t="s">
        <v>12</v>
      </c>
      <c r="E33" s="28" t="s">
        <v>73</v>
      </c>
      <c r="F33" s="32">
        <v>18</v>
      </c>
      <c r="G33" s="33">
        <v>35</v>
      </c>
      <c r="H33" s="34">
        <f t="shared" si="0"/>
        <v>630</v>
      </c>
    </row>
    <row r="34" spans="1:8" x14ac:dyDescent="0.25">
      <c r="A34" s="31">
        <v>36937</v>
      </c>
      <c r="B34" s="32" t="s">
        <v>74</v>
      </c>
      <c r="C34" s="35" t="s">
        <v>97</v>
      </c>
      <c r="D34" s="32" t="s">
        <v>12</v>
      </c>
      <c r="E34" s="28" t="s">
        <v>76</v>
      </c>
      <c r="F34" s="32">
        <v>6</v>
      </c>
      <c r="G34" s="33">
        <v>8</v>
      </c>
      <c r="H34" s="34">
        <f t="shared" si="0"/>
        <v>48</v>
      </c>
    </row>
    <row r="35" spans="1:8" x14ac:dyDescent="0.25">
      <c r="A35" s="31">
        <v>36965</v>
      </c>
      <c r="B35" s="32" t="s">
        <v>86</v>
      </c>
      <c r="C35" s="28" t="s">
        <v>71</v>
      </c>
      <c r="D35" s="32" t="s">
        <v>72</v>
      </c>
      <c r="E35" s="28" t="s">
        <v>79</v>
      </c>
      <c r="F35" s="32">
        <v>20</v>
      </c>
      <c r="G35" s="33">
        <v>327</v>
      </c>
      <c r="H35" s="34">
        <f t="shared" si="0"/>
        <v>6540</v>
      </c>
    </row>
    <row r="36" spans="1:8" x14ac:dyDescent="0.25">
      <c r="A36" s="31">
        <v>36996</v>
      </c>
      <c r="B36" s="32" t="s">
        <v>70</v>
      </c>
      <c r="C36" s="28" t="s">
        <v>97</v>
      </c>
      <c r="D36" s="32" t="s">
        <v>12</v>
      </c>
      <c r="E36" s="28" t="s">
        <v>81</v>
      </c>
      <c r="F36" s="32">
        <v>18</v>
      </c>
      <c r="G36" s="33">
        <v>310</v>
      </c>
      <c r="H36" s="34">
        <f t="shared" si="0"/>
        <v>5580</v>
      </c>
    </row>
    <row r="37" spans="1:8" x14ac:dyDescent="0.25">
      <c r="A37" s="31">
        <v>37026</v>
      </c>
      <c r="B37" s="32" t="s">
        <v>84</v>
      </c>
      <c r="C37" s="28" t="s">
        <v>92</v>
      </c>
      <c r="D37" s="32" t="s">
        <v>78</v>
      </c>
      <c r="E37" s="28" t="s">
        <v>83</v>
      </c>
      <c r="F37" s="32">
        <v>10</v>
      </c>
      <c r="G37" s="33">
        <v>38</v>
      </c>
      <c r="H37" s="34">
        <f t="shared" si="0"/>
        <v>380</v>
      </c>
    </row>
    <row r="38" spans="1:8" x14ac:dyDescent="0.25">
      <c r="A38" s="31">
        <v>37057</v>
      </c>
      <c r="B38" s="32" t="s">
        <v>80</v>
      </c>
      <c r="C38" s="35" t="s">
        <v>98</v>
      </c>
      <c r="D38" s="32" t="s">
        <v>12</v>
      </c>
      <c r="E38" s="28" t="s">
        <v>85</v>
      </c>
      <c r="F38" s="32">
        <v>18</v>
      </c>
      <c r="G38" s="33">
        <v>12</v>
      </c>
      <c r="H38" s="34">
        <f t="shared" si="0"/>
        <v>216</v>
      </c>
    </row>
    <row r="39" spans="1:8" x14ac:dyDescent="0.25">
      <c r="A39" s="31">
        <v>37087</v>
      </c>
      <c r="B39" s="32" t="s">
        <v>82</v>
      </c>
      <c r="C39" s="35" t="s">
        <v>98</v>
      </c>
      <c r="D39" s="32" t="s">
        <v>12</v>
      </c>
      <c r="E39" s="28" t="s">
        <v>73</v>
      </c>
      <c r="F39" s="32">
        <v>8</v>
      </c>
      <c r="G39" s="33">
        <v>35</v>
      </c>
      <c r="H39" s="34">
        <f t="shared" si="0"/>
        <v>280</v>
      </c>
    </row>
    <row r="40" spans="1:8" x14ac:dyDescent="0.25">
      <c r="A40" s="31">
        <v>37118</v>
      </c>
      <c r="B40" s="32" t="s">
        <v>86</v>
      </c>
      <c r="C40" s="28" t="s">
        <v>71</v>
      </c>
      <c r="D40" s="32" t="s">
        <v>72</v>
      </c>
      <c r="E40" s="28" t="s">
        <v>76</v>
      </c>
      <c r="F40" s="32">
        <v>8</v>
      </c>
      <c r="G40" s="33">
        <v>8</v>
      </c>
      <c r="H40" s="34">
        <f t="shared" si="0"/>
        <v>64</v>
      </c>
    </row>
    <row r="41" spans="1:8" x14ac:dyDescent="0.25">
      <c r="A41" s="31">
        <v>37320</v>
      </c>
      <c r="B41" s="32" t="s">
        <v>80</v>
      </c>
      <c r="C41" s="28" t="s">
        <v>98</v>
      </c>
      <c r="D41" s="32" t="s">
        <v>12</v>
      </c>
      <c r="E41" s="28" t="s">
        <v>79</v>
      </c>
      <c r="F41" s="32">
        <v>12</v>
      </c>
      <c r="G41" s="33">
        <v>327</v>
      </c>
      <c r="H41" s="34">
        <f t="shared" si="0"/>
        <v>3924</v>
      </c>
    </row>
    <row r="42" spans="1:8" x14ac:dyDescent="0.25">
      <c r="A42" s="31">
        <v>37320</v>
      </c>
      <c r="B42" s="32" t="s">
        <v>82</v>
      </c>
      <c r="C42" s="28" t="s">
        <v>98</v>
      </c>
      <c r="D42" s="32" t="s">
        <v>12</v>
      </c>
      <c r="E42" s="28" t="s">
        <v>81</v>
      </c>
      <c r="F42" s="32">
        <v>4</v>
      </c>
      <c r="G42" s="33">
        <v>310</v>
      </c>
      <c r="H42" s="34">
        <f t="shared" si="0"/>
        <v>1240</v>
      </c>
    </row>
    <row r="43" spans="1:8" x14ac:dyDescent="0.25">
      <c r="A43" s="31">
        <v>37266</v>
      </c>
      <c r="B43" s="32" t="s">
        <v>70</v>
      </c>
      <c r="C43" s="28" t="s">
        <v>98</v>
      </c>
      <c r="D43" s="32" t="s">
        <v>12</v>
      </c>
      <c r="E43" s="28" t="s">
        <v>83</v>
      </c>
      <c r="F43" s="32">
        <v>2</v>
      </c>
      <c r="G43" s="33">
        <v>38</v>
      </c>
      <c r="H43" s="34">
        <f t="shared" si="0"/>
        <v>76</v>
      </c>
    </row>
    <row r="44" spans="1:8" x14ac:dyDescent="0.25">
      <c r="A44" s="31">
        <v>37267</v>
      </c>
      <c r="B44" s="32" t="s">
        <v>86</v>
      </c>
      <c r="C44" s="28" t="s">
        <v>71</v>
      </c>
      <c r="D44" s="32" t="s">
        <v>72</v>
      </c>
      <c r="E44" s="28" t="s">
        <v>85</v>
      </c>
      <c r="F44" s="32">
        <v>18</v>
      </c>
      <c r="G44" s="33">
        <v>12</v>
      </c>
      <c r="H44" s="34">
        <f t="shared" si="0"/>
        <v>216</v>
      </c>
    </row>
    <row r="45" spans="1:8" x14ac:dyDescent="0.25">
      <c r="A45" s="31">
        <v>37268</v>
      </c>
      <c r="B45" s="32" t="s">
        <v>84</v>
      </c>
      <c r="C45" s="28" t="s">
        <v>98</v>
      </c>
      <c r="D45" s="32" t="s">
        <v>12</v>
      </c>
      <c r="E45" s="28" t="s">
        <v>73</v>
      </c>
      <c r="F45" s="32">
        <v>16</v>
      </c>
      <c r="G45" s="33">
        <v>35</v>
      </c>
      <c r="H45" s="34">
        <f t="shared" si="0"/>
        <v>560</v>
      </c>
    </row>
    <row r="46" spans="1:8" x14ac:dyDescent="0.25">
      <c r="A46" s="31">
        <v>37634</v>
      </c>
      <c r="B46" s="32" t="s">
        <v>84</v>
      </c>
      <c r="C46" s="28" t="s">
        <v>90</v>
      </c>
      <c r="D46" s="32" t="s">
        <v>72</v>
      </c>
      <c r="E46" s="28" t="s">
        <v>76</v>
      </c>
      <c r="F46" s="32">
        <v>16</v>
      </c>
      <c r="G46" s="33">
        <v>8</v>
      </c>
      <c r="H46" s="34">
        <f t="shared" si="0"/>
        <v>128</v>
      </c>
    </row>
    <row r="47" spans="1:8" x14ac:dyDescent="0.25">
      <c r="A47" s="31">
        <v>37270</v>
      </c>
      <c r="B47" s="32" t="s">
        <v>82</v>
      </c>
      <c r="C47" s="28" t="s">
        <v>98</v>
      </c>
      <c r="D47" s="32" t="s">
        <v>12</v>
      </c>
      <c r="E47" s="28" t="s">
        <v>79</v>
      </c>
      <c r="F47" s="32">
        <v>16</v>
      </c>
      <c r="G47" s="33">
        <v>327</v>
      </c>
      <c r="H47" s="34">
        <f t="shared" si="0"/>
        <v>5232</v>
      </c>
    </row>
    <row r="48" spans="1:8" x14ac:dyDescent="0.25">
      <c r="A48" s="31">
        <v>37271</v>
      </c>
      <c r="B48" s="32" t="s">
        <v>84</v>
      </c>
      <c r="C48" s="35" t="s">
        <v>98</v>
      </c>
      <c r="D48" s="32" t="s">
        <v>12</v>
      </c>
      <c r="E48" s="28" t="s">
        <v>81</v>
      </c>
      <c r="F48" s="32">
        <v>14</v>
      </c>
      <c r="G48" s="33">
        <v>310</v>
      </c>
      <c r="H48" s="34">
        <f t="shared" si="0"/>
        <v>4340</v>
      </c>
    </row>
    <row r="49" spans="1:8" x14ac:dyDescent="0.25">
      <c r="A49" s="31">
        <v>36907</v>
      </c>
      <c r="B49" s="32" t="s">
        <v>99</v>
      </c>
      <c r="C49" s="35" t="s">
        <v>98</v>
      </c>
      <c r="D49" s="32" t="s">
        <v>12</v>
      </c>
      <c r="E49" s="28" t="s">
        <v>83</v>
      </c>
      <c r="F49" s="32">
        <v>2</v>
      </c>
      <c r="G49" s="33">
        <v>38</v>
      </c>
      <c r="H49" s="34">
        <f t="shared" si="0"/>
        <v>76</v>
      </c>
    </row>
    <row r="50" spans="1:8" x14ac:dyDescent="0.25">
      <c r="A50" s="31">
        <v>36908</v>
      </c>
      <c r="B50" s="32" t="s">
        <v>80</v>
      </c>
      <c r="C50" s="28" t="s">
        <v>97</v>
      </c>
      <c r="D50" s="32" t="s">
        <v>12</v>
      </c>
      <c r="E50" s="28" t="s">
        <v>85</v>
      </c>
      <c r="F50" s="32">
        <v>18</v>
      </c>
      <c r="G50" s="33">
        <v>12</v>
      </c>
      <c r="H50" s="34">
        <f t="shared" si="0"/>
        <v>216</v>
      </c>
    </row>
    <row r="51" spans="1:8" x14ac:dyDescent="0.25">
      <c r="A51" s="31">
        <v>37274</v>
      </c>
      <c r="B51" s="32" t="s">
        <v>99</v>
      </c>
      <c r="C51" s="28" t="s">
        <v>90</v>
      </c>
      <c r="D51" s="32" t="s">
        <v>72</v>
      </c>
      <c r="E51" s="28" t="s">
        <v>73</v>
      </c>
      <c r="F51" s="32">
        <v>10</v>
      </c>
      <c r="G51" s="33">
        <v>35</v>
      </c>
      <c r="H51" s="34">
        <f t="shared" si="0"/>
        <v>350</v>
      </c>
    </row>
    <row r="52" spans="1:8" x14ac:dyDescent="0.25">
      <c r="A52" s="31">
        <v>37275</v>
      </c>
      <c r="B52" s="32" t="s">
        <v>74</v>
      </c>
      <c r="C52" s="28" t="s">
        <v>97</v>
      </c>
      <c r="D52" s="32" t="s">
        <v>12</v>
      </c>
      <c r="E52" s="28" t="s">
        <v>76</v>
      </c>
      <c r="F52" s="32">
        <v>6</v>
      </c>
      <c r="G52" s="33">
        <v>8</v>
      </c>
      <c r="H52" s="34">
        <f t="shared" si="0"/>
        <v>48</v>
      </c>
    </row>
    <row r="53" spans="1:8" x14ac:dyDescent="0.25">
      <c r="A53" s="31">
        <v>37327</v>
      </c>
      <c r="B53" s="32" t="s">
        <v>84</v>
      </c>
      <c r="C53" s="28" t="s">
        <v>97</v>
      </c>
      <c r="D53" s="32" t="s">
        <v>12</v>
      </c>
      <c r="E53" s="28" t="s">
        <v>79</v>
      </c>
      <c r="F53" s="32">
        <v>16</v>
      </c>
      <c r="G53" s="33">
        <v>327</v>
      </c>
      <c r="H53" s="34">
        <f t="shared" si="0"/>
        <v>5232</v>
      </c>
    </row>
    <row r="54" spans="1:8" x14ac:dyDescent="0.25">
      <c r="A54" s="31">
        <v>37334</v>
      </c>
      <c r="B54" s="32" t="s">
        <v>82</v>
      </c>
      <c r="C54" s="28" t="s">
        <v>92</v>
      </c>
      <c r="D54" s="32" t="s">
        <v>78</v>
      </c>
      <c r="E54" s="28" t="s">
        <v>81</v>
      </c>
      <c r="F54" s="32">
        <v>4</v>
      </c>
      <c r="G54" s="33">
        <v>310</v>
      </c>
      <c r="H54" s="34">
        <f t="shared" si="0"/>
        <v>1240</v>
      </c>
    </row>
    <row r="55" spans="1:8" x14ac:dyDescent="0.25">
      <c r="A55" s="31">
        <v>37334</v>
      </c>
      <c r="B55" s="32" t="s">
        <v>74</v>
      </c>
      <c r="C55" s="28" t="s">
        <v>100</v>
      </c>
      <c r="D55" s="32" t="s">
        <v>78</v>
      </c>
      <c r="E55" s="28" t="s">
        <v>83</v>
      </c>
      <c r="F55" s="32">
        <v>2</v>
      </c>
      <c r="G55" s="33">
        <v>38</v>
      </c>
      <c r="H55" s="34">
        <f t="shared" si="0"/>
        <v>76</v>
      </c>
    </row>
    <row r="56" spans="1:8" x14ac:dyDescent="0.25">
      <c r="A56" s="31">
        <v>37334</v>
      </c>
      <c r="B56" s="32" t="s">
        <v>86</v>
      </c>
      <c r="C56" s="28" t="s">
        <v>90</v>
      </c>
      <c r="D56" s="32" t="s">
        <v>72</v>
      </c>
      <c r="E56" s="28" t="s">
        <v>85</v>
      </c>
      <c r="F56" s="32">
        <v>6</v>
      </c>
      <c r="G56" s="33">
        <v>12</v>
      </c>
      <c r="H56" s="34">
        <f t="shared" si="0"/>
        <v>72</v>
      </c>
    </row>
    <row r="57" spans="1:8" x14ac:dyDescent="0.25">
      <c r="A57" s="31">
        <v>37334</v>
      </c>
      <c r="B57" s="32" t="s">
        <v>99</v>
      </c>
      <c r="C57" s="35" t="s">
        <v>101</v>
      </c>
      <c r="D57" s="32" t="s">
        <v>88</v>
      </c>
      <c r="E57" s="28" t="s">
        <v>73</v>
      </c>
      <c r="F57" s="32">
        <v>14</v>
      </c>
      <c r="G57" s="33">
        <v>35</v>
      </c>
      <c r="H57" s="34">
        <f t="shared" si="0"/>
        <v>490</v>
      </c>
    </row>
    <row r="58" spans="1:8" x14ac:dyDescent="0.25">
      <c r="A58" s="31">
        <v>37341</v>
      </c>
      <c r="B58" s="32" t="s">
        <v>80</v>
      </c>
      <c r="C58" s="28" t="s">
        <v>90</v>
      </c>
      <c r="D58" s="32" t="s">
        <v>72</v>
      </c>
      <c r="E58" s="28" t="s">
        <v>76</v>
      </c>
      <c r="F58" s="32">
        <v>20</v>
      </c>
      <c r="G58" s="33">
        <v>8</v>
      </c>
      <c r="H58" s="34">
        <f t="shared" si="0"/>
        <v>160</v>
      </c>
    </row>
    <row r="59" spans="1:8" x14ac:dyDescent="0.25">
      <c r="A59" s="31">
        <v>37439</v>
      </c>
      <c r="B59" s="32" t="s">
        <v>99</v>
      </c>
      <c r="C59" s="28" t="s">
        <v>93</v>
      </c>
      <c r="D59" s="32" t="s">
        <v>72</v>
      </c>
      <c r="E59" s="28" t="s">
        <v>79</v>
      </c>
      <c r="F59" s="32">
        <v>20</v>
      </c>
      <c r="G59" s="33">
        <v>327</v>
      </c>
      <c r="H59" s="34">
        <f t="shared" si="0"/>
        <v>6540</v>
      </c>
    </row>
    <row r="60" spans="1:8" x14ac:dyDescent="0.25">
      <c r="A60" s="31">
        <v>37467</v>
      </c>
      <c r="B60" s="32" t="s">
        <v>70</v>
      </c>
      <c r="C60" s="28" t="s">
        <v>102</v>
      </c>
      <c r="D60" s="32" t="s">
        <v>8</v>
      </c>
      <c r="E60" s="28" t="s">
        <v>81</v>
      </c>
      <c r="F60" s="32">
        <v>20</v>
      </c>
      <c r="G60" s="33">
        <v>310</v>
      </c>
      <c r="H60" s="34">
        <f t="shared" si="0"/>
        <v>6200</v>
      </c>
    </row>
    <row r="61" spans="1:8" x14ac:dyDescent="0.25">
      <c r="A61" s="31">
        <v>37341</v>
      </c>
      <c r="B61" s="32" t="s">
        <v>99</v>
      </c>
      <c r="C61" s="28" t="s">
        <v>102</v>
      </c>
      <c r="D61" s="32" t="s">
        <v>8</v>
      </c>
      <c r="E61" s="28" t="s">
        <v>83</v>
      </c>
      <c r="F61" s="32">
        <v>14</v>
      </c>
      <c r="G61" s="33">
        <v>38</v>
      </c>
      <c r="H61" s="34">
        <f t="shared" si="0"/>
        <v>532</v>
      </c>
    </row>
    <row r="62" spans="1:8" x14ac:dyDescent="0.25">
      <c r="A62" s="31">
        <v>37266</v>
      </c>
      <c r="B62" s="32" t="s">
        <v>70</v>
      </c>
      <c r="C62" s="28" t="s">
        <v>93</v>
      </c>
      <c r="D62" s="32" t="s">
        <v>72</v>
      </c>
      <c r="E62" s="28" t="s">
        <v>85</v>
      </c>
      <c r="F62" s="32">
        <v>4</v>
      </c>
      <c r="G62" s="33">
        <v>12</v>
      </c>
      <c r="H62" s="34">
        <f t="shared" si="0"/>
        <v>48</v>
      </c>
    </row>
    <row r="63" spans="1:8" x14ac:dyDescent="0.25">
      <c r="A63" s="31">
        <v>37267</v>
      </c>
      <c r="B63" s="32" t="s">
        <v>74</v>
      </c>
      <c r="C63" s="28" t="s">
        <v>97</v>
      </c>
      <c r="D63" s="32" t="s">
        <v>12</v>
      </c>
      <c r="E63" s="28" t="s">
        <v>85</v>
      </c>
      <c r="F63" s="32">
        <v>20</v>
      </c>
      <c r="G63" s="33">
        <v>12</v>
      </c>
      <c r="H63" s="34">
        <f t="shared" si="0"/>
        <v>240</v>
      </c>
    </row>
    <row r="64" spans="1:8" x14ac:dyDescent="0.25">
      <c r="A64" s="31">
        <v>37268</v>
      </c>
      <c r="B64" s="32" t="s">
        <v>86</v>
      </c>
      <c r="C64" s="28" t="s">
        <v>97</v>
      </c>
      <c r="D64" s="32" t="s">
        <v>12</v>
      </c>
      <c r="E64" s="28" t="s">
        <v>85</v>
      </c>
      <c r="F64" s="32">
        <v>16</v>
      </c>
      <c r="G64" s="33">
        <v>12</v>
      </c>
      <c r="H64" s="34">
        <f t="shared" si="0"/>
        <v>192</v>
      </c>
    </row>
    <row r="65" spans="1:8" x14ac:dyDescent="0.25">
      <c r="A65" s="31">
        <v>36904</v>
      </c>
      <c r="B65" s="32" t="s">
        <v>82</v>
      </c>
      <c r="C65" s="28" t="s">
        <v>97</v>
      </c>
      <c r="D65" s="32" t="s">
        <v>12</v>
      </c>
      <c r="E65" s="28" t="s">
        <v>85</v>
      </c>
      <c r="F65" s="32">
        <v>16</v>
      </c>
      <c r="G65" s="33">
        <v>12</v>
      </c>
      <c r="H65" s="34">
        <f t="shared" si="0"/>
        <v>192</v>
      </c>
    </row>
    <row r="66" spans="1:8" x14ac:dyDescent="0.25">
      <c r="A66" s="31">
        <v>37270</v>
      </c>
      <c r="B66" s="32" t="s">
        <v>86</v>
      </c>
      <c r="C66" s="28" t="s">
        <v>93</v>
      </c>
      <c r="D66" s="32" t="s">
        <v>72</v>
      </c>
      <c r="E66" s="28" t="s">
        <v>83</v>
      </c>
      <c r="F66" s="32">
        <v>20</v>
      </c>
      <c r="G66" s="33">
        <v>38</v>
      </c>
      <c r="H66" s="34">
        <f t="shared" ref="H66:H129" si="1">F66*G66</f>
        <v>760</v>
      </c>
    </row>
    <row r="67" spans="1:8" x14ac:dyDescent="0.25">
      <c r="A67" s="31">
        <v>37271</v>
      </c>
      <c r="B67" s="32" t="s">
        <v>74</v>
      </c>
      <c r="C67" s="28" t="s">
        <v>95</v>
      </c>
      <c r="D67" s="32" t="s">
        <v>72</v>
      </c>
      <c r="E67" s="28" t="s">
        <v>76</v>
      </c>
      <c r="F67" s="32">
        <v>14</v>
      </c>
      <c r="G67" s="33">
        <v>8</v>
      </c>
      <c r="H67" s="34">
        <f t="shared" si="1"/>
        <v>112</v>
      </c>
    </row>
    <row r="68" spans="1:8" x14ac:dyDescent="0.25">
      <c r="A68" s="31">
        <v>37272</v>
      </c>
      <c r="B68" s="32" t="s">
        <v>70</v>
      </c>
      <c r="C68" s="28" t="s">
        <v>100</v>
      </c>
      <c r="D68" s="32" t="s">
        <v>78</v>
      </c>
      <c r="E68" s="28" t="s">
        <v>85</v>
      </c>
      <c r="F68" s="32">
        <v>10</v>
      </c>
      <c r="G68" s="33">
        <v>12</v>
      </c>
      <c r="H68" s="34">
        <f t="shared" si="1"/>
        <v>120</v>
      </c>
    </row>
    <row r="69" spans="1:8" x14ac:dyDescent="0.25">
      <c r="A69" s="31">
        <v>37273</v>
      </c>
      <c r="B69" s="32" t="s">
        <v>99</v>
      </c>
      <c r="C69" s="28" t="s">
        <v>97</v>
      </c>
      <c r="D69" s="32" t="s">
        <v>12</v>
      </c>
      <c r="E69" s="28" t="s">
        <v>83</v>
      </c>
      <c r="F69" s="32">
        <v>14</v>
      </c>
      <c r="G69" s="33">
        <v>38</v>
      </c>
      <c r="H69" s="34">
        <f t="shared" si="1"/>
        <v>532</v>
      </c>
    </row>
    <row r="70" spans="1:8" x14ac:dyDescent="0.25">
      <c r="A70" s="31">
        <v>37639</v>
      </c>
      <c r="B70" s="32" t="s">
        <v>74</v>
      </c>
      <c r="C70" s="28" t="s">
        <v>97</v>
      </c>
      <c r="D70" s="32" t="s">
        <v>12</v>
      </c>
      <c r="E70" s="28" t="s">
        <v>76</v>
      </c>
      <c r="F70" s="32">
        <v>14</v>
      </c>
      <c r="G70" s="33">
        <v>8</v>
      </c>
      <c r="H70" s="34">
        <f t="shared" si="1"/>
        <v>112</v>
      </c>
    </row>
    <row r="71" spans="1:8" x14ac:dyDescent="0.25">
      <c r="A71" s="31">
        <v>36910</v>
      </c>
      <c r="B71" s="32" t="s">
        <v>84</v>
      </c>
      <c r="C71" s="35" t="s">
        <v>71</v>
      </c>
      <c r="D71" s="32" t="s">
        <v>72</v>
      </c>
      <c r="E71" s="35" t="s">
        <v>76</v>
      </c>
      <c r="F71" s="32">
        <v>8</v>
      </c>
      <c r="G71" s="33">
        <v>8</v>
      </c>
      <c r="H71" s="34">
        <f t="shared" si="1"/>
        <v>64</v>
      </c>
    </row>
    <row r="72" spans="1:8" x14ac:dyDescent="0.25">
      <c r="A72" s="31">
        <v>37653</v>
      </c>
      <c r="B72" s="32" t="s">
        <v>99</v>
      </c>
      <c r="C72" s="28" t="s">
        <v>90</v>
      </c>
      <c r="D72" s="32" t="s">
        <v>72</v>
      </c>
      <c r="E72" s="28" t="s">
        <v>73</v>
      </c>
      <c r="F72" s="32">
        <v>14</v>
      </c>
      <c r="G72" s="33">
        <v>35</v>
      </c>
      <c r="H72" s="34">
        <f t="shared" si="1"/>
        <v>490</v>
      </c>
    </row>
    <row r="73" spans="1:8" x14ac:dyDescent="0.25">
      <c r="A73" s="31">
        <v>37654</v>
      </c>
      <c r="B73" s="32" t="s">
        <v>86</v>
      </c>
      <c r="C73" s="28" t="s">
        <v>90</v>
      </c>
      <c r="D73" s="32" t="s">
        <v>72</v>
      </c>
      <c r="E73" s="28" t="s">
        <v>73</v>
      </c>
      <c r="F73" s="32">
        <v>12</v>
      </c>
      <c r="G73" s="33">
        <v>35</v>
      </c>
      <c r="H73" s="34">
        <f t="shared" si="1"/>
        <v>420</v>
      </c>
    </row>
    <row r="74" spans="1:8" x14ac:dyDescent="0.25">
      <c r="A74" s="31">
        <v>37655</v>
      </c>
      <c r="B74" s="32" t="s">
        <v>74</v>
      </c>
      <c r="C74" s="35" t="s">
        <v>71</v>
      </c>
      <c r="D74" s="32" t="s">
        <v>72</v>
      </c>
      <c r="E74" s="28" t="s">
        <v>79</v>
      </c>
      <c r="F74" s="32">
        <v>2</v>
      </c>
      <c r="G74" s="33">
        <v>327</v>
      </c>
      <c r="H74" s="34">
        <f t="shared" si="1"/>
        <v>654</v>
      </c>
    </row>
    <row r="75" spans="1:8" x14ac:dyDescent="0.25">
      <c r="A75" s="31">
        <v>37656</v>
      </c>
      <c r="B75" s="32" t="s">
        <v>70</v>
      </c>
      <c r="C75" s="28" t="s">
        <v>90</v>
      </c>
      <c r="D75" s="32" t="s">
        <v>72</v>
      </c>
      <c r="E75" s="28" t="s">
        <v>76</v>
      </c>
      <c r="F75" s="32">
        <v>6</v>
      </c>
      <c r="G75" s="33">
        <v>8</v>
      </c>
      <c r="H75" s="34">
        <f t="shared" si="1"/>
        <v>48</v>
      </c>
    </row>
    <row r="76" spans="1:8" x14ac:dyDescent="0.25">
      <c r="A76" s="31">
        <v>37657</v>
      </c>
      <c r="B76" s="32" t="s">
        <v>80</v>
      </c>
      <c r="C76" s="28" t="s">
        <v>103</v>
      </c>
      <c r="D76" s="32" t="s">
        <v>8</v>
      </c>
      <c r="E76" s="28" t="s">
        <v>76</v>
      </c>
      <c r="F76" s="32">
        <v>6</v>
      </c>
      <c r="G76" s="33">
        <v>8</v>
      </c>
      <c r="H76" s="34">
        <f t="shared" si="1"/>
        <v>48</v>
      </c>
    </row>
    <row r="77" spans="1:8" x14ac:dyDescent="0.25">
      <c r="A77" s="31">
        <v>37658</v>
      </c>
      <c r="B77" s="32" t="s">
        <v>84</v>
      </c>
      <c r="C77" s="28" t="s">
        <v>97</v>
      </c>
      <c r="D77" s="32" t="s">
        <v>12</v>
      </c>
      <c r="E77" s="28" t="s">
        <v>73</v>
      </c>
      <c r="F77" s="32">
        <v>20</v>
      </c>
      <c r="G77" s="33">
        <v>35</v>
      </c>
      <c r="H77" s="34">
        <f t="shared" si="1"/>
        <v>700</v>
      </c>
    </row>
    <row r="78" spans="1:8" x14ac:dyDescent="0.25">
      <c r="A78" s="31">
        <v>37659</v>
      </c>
      <c r="B78" s="32" t="s">
        <v>84</v>
      </c>
      <c r="C78" s="28" t="s">
        <v>75</v>
      </c>
      <c r="D78" s="32" t="s">
        <v>12</v>
      </c>
      <c r="E78" s="28" t="s">
        <v>81</v>
      </c>
      <c r="F78" s="32">
        <v>20</v>
      </c>
      <c r="G78" s="33">
        <v>310</v>
      </c>
      <c r="H78" s="34">
        <f t="shared" si="1"/>
        <v>6200</v>
      </c>
    </row>
    <row r="79" spans="1:8" x14ac:dyDescent="0.25">
      <c r="A79" s="31">
        <v>37660</v>
      </c>
      <c r="B79" s="32" t="s">
        <v>80</v>
      </c>
      <c r="C79" s="28" t="s">
        <v>75</v>
      </c>
      <c r="D79" s="32" t="s">
        <v>12</v>
      </c>
      <c r="E79" s="28" t="s">
        <v>81</v>
      </c>
      <c r="F79" s="32">
        <v>20</v>
      </c>
      <c r="G79" s="33">
        <v>310</v>
      </c>
      <c r="H79" s="34">
        <f t="shared" si="1"/>
        <v>6200</v>
      </c>
    </row>
    <row r="80" spans="1:8" x14ac:dyDescent="0.25">
      <c r="A80" s="31">
        <v>37661</v>
      </c>
      <c r="B80" s="32" t="s">
        <v>99</v>
      </c>
      <c r="C80" s="28" t="s">
        <v>75</v>
      </c>
      <c r="D80" s="32" t="s">
        <v>12</v>
      </c>
      <c r="E80" s="28" t="s">
        <v>81</v>
      </c>
      <c r="F80" s="32">
        <v>18</v>
      </c>
      <c r="G80" s="33">
        <v>310</v>
      </c>
      <c r="H80" s="34">
        <f t="shared" si="1"/>
        <v>5580</v>
      </c>
    </row>
    <row r="81" spans="1:8" x14ac:dyDescent="0.25">
      <c r="A81" s="31">
        <v>37662</v>
      </c>
      <c r="B81" s="32" t="s">
        <v>99</v>
      </c>
      <c r="C81" s="28" t="s">
        <v>75</v>
      </c>
      <c r="D81" s="32" t="s">
        <v>12</v>
      </c>
      <c r="E81" s="35" t="s">
        <v>79</v>
      </c>
      <c r="F81" s="32">
        <v>18</v>
      </c>
      <c r="G81" s="33">
        <v>327</v>
      </c>
      <c r="H81" s="34">
        <f t="shared" si="1"/>
        <v>5886</v>
      </c>
    </row>
    <row r="82" spans="1:8" x14ac:dyDescent="0.25">
      <c r="A82" s="31">
        <v>37663</v>
      </c>
      <c r="B82" s="32" t="s">
        <v>70</v>
      </c>
      <c r="C82" s="28" t="s">
        <v>75</v>
      </c>
      <c r="D82" s="32" t="s">
        <v>12</v>
      </c>
      <c r="E82" s="28" t="s">
        <v>79</v>
      </c>
      <c r="F82" s="32">
        <v>18</v>
      </c>
      <c r="G82" s="33">
        <v>327</v>
      </c>
      <c r="H82" s="34">
        <f t="shared" si="1"/>
        <v>5886</v>
      </c>
    </row>
    <row r="83" spans="1:8" x14ac:dyDescent="0.25">
      <c r="A83" s="31">
        <v>37664</v>
      </c>
      <c r="B83" s="32" t="s">
        <v>74</v>
      </c>
      <c r="C83" s="28" t="s">
        <v>90</v>
      </c>
      <c r="D83" s="32" t="s">
        <v>72</v>
      </c>
      <c r="E83" s="28" t="s">
        <v>76</v>
      </c>
      <c r="F83" s="32">
        <v>18</v>
      </c>
      <c r="G83" s="33">
        <v>8</v>
      </c>
      <c r="H83" s="34">
        <f t="shared" si="1"/>
        <v>144</v>
      </c>
    </row>
    <row r="84" spans="1:8" x14ac:dyDescent="0.25">
      <c r="A84" s="31">
        <v>37665</v>
      </c>
      <c r="B84" s="32" t="s">
        <v>86</v>
      </c>
      <c r="C84" s="28" t="s">
        <v>95</v>
      </c>
      <c r="D84" s="32" t="s">
        <v>72</v>
      </c>
      <c r="E84" s="28" t="s">
        <v>73</v>
      </c>
      <c r="F84" s="32">
        <v>12</v>
      </c>
      <c r="G84" s="33">
        <v>35</v>
      </c>
      <c r="H84" s="34">
        <f t="shared" si="1"/>
        <v>420</v>
      </c>
    </row>
    <row r="85" spans="1:8" x14ac:dyDescent="0.25">
      <c r="A85" s="31">
        <v>37666</v>
      </c>
      <c r="B85" s="32" t="s">
        <v>99</v>
      </c>
      <c r="C85" s="28" t="s">
        <v>75</v>
      </c>
      <c r="D85" s="32" t="s">
        <v>12</v>
      </c>
      <c r="E85" s="28" t="s">
        <v>76</v>
      </c>
      <c r="F85" s="32">
        <v>4</v>
      </c>
      <c r="G85" s="33">
        <v>8</v>
      </c>
      <c r="H85" s="34">
        <f t="shared" si="1"/>
        <v>32</v>
      </c>
    </row>
    <row r="86" spans="1:8" x14ac:dyDescent="0.25">
      <c r="A86" s="31">
        <v>37667</v>
      </c>
      <c r="B86" s="32" t="s">
        <v>80</v>
      </c>
      <c r="C86" s="28" t="s">
        <v>75</v>
      </c>
      <c r="D86" s="32" t="s">
        <v>12</v>
      </c>
      <c r="E86" s="28" t="s">
        <v>79</v>
      </c>
      <c r="F86" s="32">
        <v>20</v>
      </c>
      <c r="G86" s="33">
        <v>327</v>
      </c>
      <c r="H86" s="34">
        <f t="shared" si="1"/>
        <v>6540</v>
      </c>
    </row>
    <row r="87" spans="1:8" x14ac:dyDescent="0.25">
      <c r="A87" s="31">
        <v>37668</v>
      </c>
      <c r="B87" s="32" t="s">
        <v>84</v>
      </c>
      <c r="C87" s="35" t="s">
        <v>75</v>
      </c>
      <c r="D87" s="32" t="s">
        <v>12</v>
      </c>
      <c r="E87" s="28" t="s">
        <v>81</v>
      </c>
      <c r="F87" s="32">
        <v>6</v>
      </c>
      <c r="G87" s="33">
        <v>310</v>
      </c>
      <c r="H87" s="34">
        <f t="shared" si="1"/>
        <v>1860</v>
      </c>
    </row>
    <row r="88" spans="1:8" x14ac:dyDescent="0.25">
      <c r="A88" s="31">
        <v>37669</v>
      </c>
      <c r="B88" s="32" t="s">
        <v>70</v>
      </c>
      <c r="C88" s="28" t="s">
        <v>75</v>
      </c>
      <c r="D88" s="32" t="s">
        <v>12</v>
      </c>
      <c r="E88" s="28" t="s">
        <v>83</v>
      </c>
      <c r="F88" s="32">
        <v>14</v>
      </c>
      <c r="G88" s="33">
        <v>38</v>
      </c>
      <c r="H88" s="34">
        <f t="shared" si="1"/>
        <v>532</v>
      </c>
    </row>
    <row r="89" spans="1:8" x14ac:dyDescent="0.25">
      <c r="A89" s="31">
        <v>37369</v>
      </c>
      <c r="B89" s="32" t="s">
        <v>70</v>
      </c>
      <c r="C89" s="28" t="s">
        <v>75</v>
      </c>
      <c r="D89" s="32" t="s">
        <v>12</v>
      </c>
      <c r="E89" s="28" t="s">
        <v>85</v>
      </c>
      <c r="F89" s="32">
        <v>3</v>
      </c>
      <c r="G89" s="33">
        <v>12</v>
      </c>
      <c r="H89" s="34">
        <f t="shared" si="1"/>
        <v>36</v>
      </c>
    </row>
    <row r="90" spans="1:8" x14ac:dyDescent="0.25">
      <c r="A90" s="31">
        <v>37174</v>
      </c>
      <c r="B90" s="32" t="s">
        <v>70</v>
      </c>
      <c r="C90" s="28" t="s">
        <v>95</v>
      </c>
      <c r="D90" s="32" t="s">
        <v>72</v>
      </c>
      <c r="E90" s="28" t="s">
        <v>73</v>
      </c>
      <c r="F90" s="32">
        <v>6</v>
      </c>
      <c r="G90" s="33">
        <v>35</v>
      </c>
      <c r="H90" s="34">
        <f t="shared" si="1"/>
        <v>210</v>
      </c>
    </row>
    <row r="91" spans="1:8" x14ac:dyDescent="0.25">
      <c r="A91" s="31">
        <v>37189</v>
      </c>
      <c r="B91" s="32" t="s">
        <v>84</v>
      </c>
      <c r="C91" s="28" t="s">
        <v>75</v>
      </c>
      <c r="D91" s="32" t="s">
        <v>12</v>
      </c>
      <c r="E91" s="28" t="s">
        <v>76</v>
      </c>
      <c r="F91" s="32">
        <v>12</v>
      </c>
      <c r="G91" s="33">
        <v>8</v>
      </c>
      <c r="H91" s="34">
        <f t="shared" si="1"/>
        <v>96</v>
      </c>
    </row>
    <row r="92" spans="1:8" x14ac:dyDescent="0.25">
      <c r="A92" s="31">
        <v>37204</v>
      </c>
      <c r="B92" s="32" t="s">
        <v>84</v>
      </c>
      <c r="C92" s="28" t="s">
        <v>75</v>
      </c>
      <c r="D92" s="32" t="s">
        <v>12</v>
      </c>
      <c r="E92" s="28" t="s">
        <v>79</v>
      </c>
      <c r="F92" s="32">
        <v>12</v>
      </c>
      <c r="G92" s="33">
        <v>327</v>
      </c>
      <c r="H92" s="34">
        <f t="shared" si="1"/>
        <v>3924</v>
      </c>
    </row>
    <row r="93" spans="1:8" x14ac:dyDescent="0.25">
      <c r="A93" s="31">
        <v>37219</v>
      </c>
      <c r="B93" s="32" t="s">
        <v>70</v>
      </c>
      <c r="C93" s="28" t="s">
        <v>75</v>
      </c>
      <c r="D93" s="32" t="s">
        <v>12</v>
      </c>
      <c r="E93" s="28" t="s">
        <v>81</v>
      </c>
      <c r="F93" s="32">
        <v>12</v>
      </c>
      <c r="G93" s="33">
        <v>310</v>
      </c>
      <c r="H93" s="34">
        <f t="shared" si="1"/>
        <v>3720</v>
      </c>
    </row>
    <row r="94" spans="1:8" x14ac:dyDescent="0.25">
      <c r="A94" s="31">
        <v>37234</v>
      </c>
      <c r="B94" s="32" t="s">
        <v>80</v>
      </c>
      <c r="C94" s="28" t="s">
        <v>75</v>
      </c>
      <c r="D94" s="32" t="s">
        <v>12</v>
      </c>
      <c r="E94" s="28" t="s">
        <v>83</v>
      </c>
      <c r="F94" s="32">
        <v>12</v>
      </c>
      <c r="G94" s="33">
        <v>38</v>
      </c>
      <c r="H94" s="34">
        <f t="shared" si="1"/>
        <v>456</v>
      </c>
    </row>
    <row r="95" spans="1:8" x14ac:dyDescent="0.25">
      <c r="A95" s="31">
        <v>37249</v>
      </c>
      <c r="B95" s="32" t="s">
        <v>84</v>
      </c>
      <c r="C95" s="28" t="s">
        <v>97</v>
      </c>
      <c r="D95" s="32" t="s">
        <v>12</v>
      </c>
      <c r="E95" s="28" t="s">
        <v>85</v>
      </c>
      <c r="F95" s="32">
        <v>18</v>
      </c>
      <c r="G95" s="33">
        <v>12</v>
      </c>
      <c r="H95" s="34">
        <f t="shared" si="1"/>
        <v>216</v>
      </c>
    </row>
    <row r="96" spans="1:8" x14ac:dyDescent="0.25">
      <c r="A96" s="31">
        <v>36899</v>
      </c>
      <c r="B96" s="32" t="s">
        <v>70</v>
      </c>
      <c r="C96" s="28" t="s">
        <v>97</v>
      </c>
      <c r="D96" s="32" t="s">
        <v>12</v>
      </c>
      <c r="E96" s="28" t="s">
        <v>73</v>
      </c>
      <c r="F96" s="32">
        <v>18</v>
      </c>
      <c r="G96" s="33">
        <v>35</v>
      </c>
      <c r="H96" s="34">
        <f t="shared" si="1"/>
        <v>630</v>
      </c>
    </row>
    <row r="97" spans="1:8" x14ac:dyDescent="0.25">
      <c r="A97" s="31">
        <v>37279</v>
      </c>
      <c r="B97" s="32" t="s">
        <v>99</v>
      </c>
      <c r="C97" s="28" t="s">
        <v>97</v>
      </c>
      <c r="D97" s="32" t="s">
        <v>12</v>
      </c>
      <c r="E97" s="28" t="s">
        <v>76</v>
      </c>
      <c r="F97" s="32">
        <v>16</v>
      </c>
      <c r="G97" s="33">
        <v>8</v>
      </c>
      <c r="H97" s="34">
        <f t="shared" si="1"/>
        <v>128</v>
      </c>
    </row>
    <row r="98" spans="1:8" x14ac:dyDescent="0.25">
      <c r="A98" s="31">
        <v>36929</v>
      </c>
      <c r="B98" s="32" t="s">
        <v>80</v>
      </c>
      <c r="C98" s="28" t="s">
        <v>90</v>
      </c>
      <c r="D98" s="32" t="s">
        <v>72</v>
      </c>
      <c r="E98" s="28" t="s">
        <v>79</v>
      </c>
      <c r="F98" s="32">
        <v>8</v>
      </c>
      <c r="G98" s="33">
        <v>327</v>
      </c>
      <c r="H98" s="34">
        <f t="shared" si="1"/>
        <v>2616</v>
      </c>
    </row>
    <row r="99" spans="1:8" x14ac:dyDescent="0.25">
      <c r="A99" s="31">
        <v>37309</v>
      </c>
      <c r="B99" s="32" t="s">
        <v>70</v>
      </c>
      <c r="C99" s="35" t="s">
        <v>94</v>
      </c>
      <c r="D99" s="32" t="s">
        <v>88</v>
      </c>
      <c r="E99" s="28" t="s">
        <v>76</v>
      </c>
      <c r="F99" s="32">
        <v>12</v>
      </c>
      <c r="G99" s="33">
        <v>8</v>
      </c>
      <c r="H99" s="34">
        <f t="shared" si="1"/>
        <v>96</v>
      </c>
    </row>
    <row r="100" spans="1:8" x14ac:dyDescent="0.25">
      <c r="A100" s="31">
        <v>37323</v>
      </c>
      <c r="B100" s="32" t="s">
        <v>80</v>
      </c>
      <c r="C100" s="28" t="s">
        <v>102</v>
      </c>
      <c r="D100" s="32" t="s">
        <v>8</v>
      </c>
      <c r="E100" s="28" t="s">
        <v>85</v>
      </c>
      <c r="F100" s="32">
        <v>10</v>
      </c>
      <c r="G100" s="33">
        <v>12</v>
      </c>
      <c r="H100" s="34">
        <f t="shared" si="1"/>
        <v>120</v>
      </c>
    </row>
    <row r="101" spans="1:8" x14ac:dyDescent="0.25">
      <c r="A101" s="31">
        <v>37338</v>
      </c>
      <c r="B101" s="32" t="s">
        <v>74</v>
      </c>
      <c r="C101" s="35" t="s">
        <v>94</v>
      </c>
      <c r="D101" s="32" t="s">
        <v>88</v>
      </c>
      <c r="E101" s="28" t="s">
        <v>83</v>
      </c>
      <c r="F101" s="32">
        <v>14</v>
      </c>
      <c r="G101" s="33">
        <v>38</v>
      </c>
      <c r="H101" s="34">
        <f t="shared" si="1"/>
        <v>532</v>
      </c>
    </row>
    <row r="102" spans="1:8" x14ac:dyDescent="0.25">
      <c r="A102" s="31">
        <v>37353</v>
      </c>
      <c r="B102" s="32" t="s">
        <v>99</v>
      </c>
      <c r="C102" s="35" t="s">
        <v>87</v>
      </c>
      <c r="D102" s="32" t="s">
        <v>88</v>
      </c>
      <c r="E102" s="28" t="s">
        <v>76</v>
      </c>
      <c r="F102" s="32">
        <v>14</v>
      </c>
      <c r="G102" s="33">
        <v>8</v>
      </c>
      <c r="H102" s="34">
        <f t="shared" si="1"/>
        <v>112</v>
      </c>
    </row>
    <row r="103" spans="1:8" x14ac:dyDescent="0.25">
      <c r="A103" s="31">
        <v>37368</v>
      </c>
      <c r="B103" s="32" t="s">
        <v>70</v>
      </c>
      <c r="C103" s="28" t="s">
        <v>100</v>
      </c>
      <c r="D103" s="32" t="s">
        <v>78</v>
      </c>
      <c r="E103" s="35" t="s">
        <v>76</v>
      </c>
      <c r="F103" s="32">
        <v>10</v>
      </c>
      <c r="G103" s="33">
        <v>8</v>
      </c>
      <c r="H103" s="34">
        <f t="shared" si="1"/>
        <v>80</v>
      </c>
    </row>
    <row r="104" spans="1:8" x14ac:dyDescent="0.25">
      <c r="A104" s="31">
        <v>37383</v>
      </c>
      <c r="B104" s="32" t="s">
        <v>99</v>
      </c>
      <c r="C104" s="28" t="s">
        <v>97</v>
      </c>
      <c r="D104" s="32" t="s">
        <v>12</v>
      </c>
      <c r="E104" s="28" t="s">
        <v>73</v>
      </c>
      <c r="F104" s="32">
        <v>20</v>
      </c>
      <c r="G104" s="33">
        <v>35</v>
      </c>
      <c r="H104" s="34">
        <f t="shared" si="1"/>
        <v>700</v>
      </c>
    </row>
    <row r="105" spans="1:8" x14ac:dyDescent="0.25">
      <c r="A105" s="31">
        <v>37398</v>
      </c>
      <c r="B105" s="32" t="s">
        <v>74</v>
      </c>
      <c r="C105" s="28" t="s">
        <v>97</v>
      </c>
      <c r="D105" s="32" t="s">
        <v>12</v>
      </c>
      <c r="E105" s="28" t="s">
        <v>73</v>
      </c>
      <c r="F105" s="32">
        <v>12</v>
      </c>
      <c r="G105" s="33">
        <v>35</v>
      </c>
      <c r="H105" s="34">
        <f t="shared" si="1"/>
        <v>420</v>
      </c>
    </row>
    <row r="106" spans="1:8" x14ac:dyDescent="0.25">
      <c r="A106" s="31">
        <v>37413</v>
      </c>
      <c r="B106" s="32" t="s">
        <v>80</v>
      </c>
      <c r="C106" s="28" t="s">
        <v>90</v>
      </c>
      <c r="D106" s="32" t="s">
        <v>72</v>
      </c>
      <c r="E106" s="28" t="s">
        <v>79</v>
      </c>
      <c r="F106" s="32">
        <v>2</v>
      </c>
      <c r="G106" s="33">
        <v>327</v>
      </c>
      <c r="H106" s="34">
        <f t="shared" si="1"/>
        <v>654</v>
      </c>
    </row>
    <row r="107" spans="1:8" x14ac:dyDescent="0.25">
      <c r="A107" s="31">
        <v>37428</v>
      </c>
      <c r="B107" s="32" t="s">
        <v>99</v>
      </c>
      <c r="C107" s="28" t="s">
        <v>100</v>
      </c>
      <c r="D107" s="32" t="s">
        <v>78</v>
      </c>
      <c r="E107" s="28" t="s">
        <v>76</v>
      </c>
      <c r="F107" s="32">
        <v>6</v>
      </c>
      <c r="G107" s="33">
        <v>8</v>
      </c>
      <c r="H107" s="34">
        <f t="shared" si="1"/>
        <v>48</v>
      </c>
    </row>
    <row r="108" spans="1:8" x14ac:dyDescent="0.25">
      <c r="A108" s="31">
        <v>37443</v>
      </c>
      <c r="B108" s="32" t="s">
        <v>70</v>
      </c>
      <c r="C108" s="35" t="s">
        <v>71</v>
      </c>
      <c r="D108" s="32" t="s">
        <v>72</v>
      </c>
      <c r="E108" s="28" t="s">
        <v>76</v>
      </c>
      <c r="F108" s="32">
        <v>14</v>
      </c>
      <c r="G108" s="33">
        <v>8</v>
      </c>
      <c r="H108" s="34">
        <f t="shared" si="1"/>
        <v>112</v>
      </c>
    </row>
    <row r="109" spans="1:8" x14ac:dyDescent="0.25">
      <c r="A109" s="31">
        <v>37458</v>
      </c>
      <c r="B109" s="32" t="s">
        <v>70</v>
      </c>
      <c r="C109" s="28" t="s">
        <v>97</v>
      </c>
      <c r="D109" s="32" t="s">
        <v>12</v>
      </c>
      <c r="E109" s="28" t="s">
        <v>73</v>
      </c>
      <c r="F109" s="32">
        <v>16</v>
      </c>
      <c r="G109" s="33">
        <v>35</v>
      </c>
      <c r="H109" s="34">
        <f t="shared" si="1"/>
        <v>560</v>
      </c>
    </row>
    <row r="110" spans="1:8" x14ac:dyDescent="0.25">
      <c r="A110" s="31">
        <v>37473</v>
      </c>
      <c r="B110" s="32" t="s">
        <v>89</v>
      </c>
      <c r="C110" s="28" t="s">
        <v>97</v>
      </c>
      <c r="D110" s="32" t="s">
        <v>12</v>
      </c>
      <c r="E110" s="28" t="s">
        <v>81</v>
      </c>
      <c r="F110" s="32">
        <v>16</v>
      </c>
      <c r="G110" s="33">
        <v>310</v>
      </c>
      <c r="H110" s="34">
        <f t="shared" si="1"/>
        <v>4960</v>
      </c>
    </row>
    <row r="111" spans="1:8" x14ac:dyDescent="0.25">
      <c r="A111" s="31">
        <v>37488</v>
      </c>
      <c r="B111" s="32" t="s">
        <v>80</v>
      </c>
      <c r="C111" s="28" t="s">
        <v>97</v>
      </c>
      <c r="D111" s="32" t="s">
        <v>12</v>
      </c>
      <c r="E111" s="28" t="s">
        <v>81</v>
      </c>
      <c r="F111" s="32">
        <v>16</v>
      </c>
      <c r="G111" s="33">
        <v>310</v>
      </c>
      <c r="H111" s="34">
        <f t="shared" si="1"/>
        <v>4960</v>
      </c>
    </row>
    <row r="112" spans="1:8" x14ac:dyDescent="0.25">
      <c r="A112" s="31">
        <v>37503</v>
      </c>
      <c r="B112" s="32" t="s">
        <v>80</v>
      </c>
      <c r="C112" s="28" t="s">
        <v>97</v>
      </c>
      <c r="D112" s="32" t="s">
        <v>12</v>
      </c>
      <c r="E112" s="28" t="s">
        <v>81</v>
      </c>
      <c r="F112" s="32">
        <v>16</v>
      </c>
      <c r="G112" s="33">
        <v>310</v>
      </c>
      <c r="H112" s="34">
        <f t="shared" si="1"/>
        <v>4960</v>
      </c>
    </row>
    <row r="113" spans="1:8" x14ac:dyDescent="0.25">
      <c r="A113" s="31">
        <v>37883</v>
      </c>
      <c r="B113" s="32" t="s">
        <v>89</v>
      </c>
      <c r="C113" s="35" t="s">
        <v>96</v>
      </c>
      <c r="D113" s="32" t="s">
        <v>88</v>
      </c>
      <c r="E113" s="35" t="s">
        <v>79</v>
      </c>
      <c r="F113" s="32">
        <v>16</v>
      </c>
      <c r="G113" s="33">
        <v>327</v>
      </c>
      <c r="H113" s="34">
        <f t="shared" si="1"/>
        <v>5232</v>
      </c>
    </row>
    <row r="114" spans="1:8" x14ac:dyDescent="0.25">
      <c r="A114" s="31">
        <v>37898</v>
      </c>
      <c r="B114" s="32" t="s">
        <v>80</v>
      </c>
      <c r="C114" s="28" t="s">
        <v>95</v>
      </c>
      <c r="D114" s="32" t="s">
        <v>72</v>
      </c>
      <c r="E114" s="28" t="s">
        <v>79</v>
      </c>
      <c r="F114" s="32">
        <v>2</v>
      </c>
      <c r="G114" s="33">
        <v>327</v>
      </c>
      <c r="H114" s="34">
        <f t="shared" si="1"/>
        <v>654</v>
      </c>
    </row>
    <row r="115" spans="1:8" x14ac:dyDescent="0.25">
      <c r="A115" s="31">
        <v>37548</v>
      </c>
      <c r="B115" s="32" t="s">
        <v>99</v>
      </c>
      <c r="C115" s="28" t="s">
        <v>95</v>
      </c>
      <c r="D115" s="32" t="s">
        <v>72</v>
      </c>
      <c r="E115" s="28" t="s">
        <v>76</v>
      </c>
      <c r="F115" s="32">
        <v>14</v>
      </c>
      <c r="G115" s="33">
        <v>8</v>
      </c>
      <c r="H115" s="34">
        <f t="shared" si="1"/>
        <v>112</v>
      </c>
    </row>
    <row r="116" spans="1:8" x14ac:dyDescent="0.25">
      <c r="A116" s="31">
        <v>37774</v>
      </c>
      <c r="B116" s="32" t="s">
        <v>86</v>
      </c>
      <c r="C116" s="28" t="s">
        <v>97</v>
      </c>
      <c r="D116" s="32" t="s">
        <v>12</v>
      </c>
      <c r="E116" s="28" t="s">
        <v>73</v>
      </c>
      <c r="F116" s="32">
        <v>14</v>
      </c>
      <c r="G116" s="33">
        <v>35</v>
      </c>
      <c r="H116" s="34">
        <f t="shared" si="1"/>
        <v>490</v>
      </c>
    </row>
    <row r="117" spans="1:8" x14ac:dyDescent="0.25">
      <c r="A117" s="31">
        <v>37777</v>
      </c>
      <c r="B117" s="32" t="s">
        <v>89</v>
      </c>
      <c r="C117" s="28" t="s">
        <v>97</v>
      </c>
      <c r="D117" s="32" t="s">
        <v>12</v>
      </c>
      <c r="E117" s="28" t="s">
        <v>76</v>
      </c>
      <c r="F117" s="32">
        <v>14</v>
      </c>
      <c r="G117" s="33">
        <v>8</v>
      </c>
      <c r="H117" s="34">
        <f t="shared" si="1"/>
        <v>112</v>
      </c>
    </row>
    <row r="118" spans="1:8" x14ac:dyDescent="0.25">
      <c r="A118" s="31">
        <v>37780</v>
      </c>
      <c r="B118" s="32" t="s">
        <v>99</v>
      </c>
      <c r="C118" s="28" t="s">
        <v>98</v>
      </c>
      <c r="D118" s="32" t="s">
        <v>12</v>
      </c>
      <c r="E118" s="28" t="s">
        <v>79</v>
      </c>
      <c r="F118" s="32">
        <v>10</v>
      </c>
      <c r="G118" s="33">
        <v>327</v>
      </c>
      <c r="H118" s="34">
        <f t="shared" si="1"/>
        <v>3270</v>
      </c>
    </row>
    <row r="119" spans="1:8" x14ac:dyDescent="0.25">
      <c r="A119" s="31">
        <v>37783</v>
      </c>
      <c r="B119" s="32" t="s">
        <v>70</v>
      </c>
      <c r="C119" s="28" t="s">
        <v>98</v>
      </c>
      <c r="D119" s="32" t="s">
        <v>12</v>
      </c>
      <c r="E119" s="28" t="s">
        <v>81</v>
      </c>
      <c r="F119" s="32">
        <v>10</v>
      </c>
      <c r="G119" s="33">
        <v>310</v>
      </c>
      <c r="H119" s="34">
        <f t="shared" si="1"/>
        <v>3100</v>
      </c>
    </row>
    <row r="120" spans="1:8" x14ac:dyDescent="0.25">
      <c r="A120" s="31">
        <v>37786</v>
      </c>
      <c r="B120" s="32" t="s">
        <v>86</v>
      </c>
      <c r="C120" s="35" t="s">
        <v>102</v>
      </c>
      <c r="D120" s="32" t="s">
        <v>8</v>
      </c>
      <c r="E120" s="28" t="s">
        <v>83</v>
      </c>
      <c r="F120" s="32">
        <v>20</v>
      </c>
      <c r="G120" s="33">
        <v>38</v>
      </c>
      <c r="H120" s="34">
        <f t="shared" si="1"/>
        <v>760</v>
      </c>
    </row>
    <row r="121" spans="1:8" x14ac:dyDescent="0.25">
      <c r="A121" s="31">
        <v>37789</v>
      </c>
      <c r="B121" s="32" t="s">
        <v>80</v>
      </c>
      <c r="C121" s="35" t="s">
        <v>71</v>
      </c>
      <c r="D121" s="32" t="s">
        <v>72</v>
      </c>
      <c r="E121" s="28" t="s">
        <v>85</v>
      </c>
      <c r="F121" s="32">
        <v>20</v>
      </c>
      <c r="G121" s="33">
        <v>12</v>
      </c>
      <c r="H121" s="34">
        <f t="shared" si="1"/>
        <v>240</v>
      </c>
    </row>
    <row r="122" spans="1:8" x14ac:dyDescent="0.25">
      <c r="A122" s="31">
        <v>37792</v>
      </c>
      <c r="B122" s="32" t="s">
        <v>74</v>
      </c>
      <c r="C122" s="35" t="s">
        <v>96</v>
      </c>
      <c r="D122" s="32" t="s">
        <v>88</v>
      </c>
      <c r="E122" s="28" t="s">
        <v>73</v>
      </c>
      <c r="F122" s="32">
        <v>18</v>
      </c>
      <c r="G122" s="33">
        <v>35</v>
      </c>
      <c r="H122" s="34">
        <f t="shared" si="1"/>
        <v>630</v>
      </c>
    </row>
    <row r="123" spans="1:8" x14ac:dyDescent="0.25">
      <c r="A123" s="31">
        <v>37795</v>
      </c>
      <c r="B123" s="32" t="s">
        <v>70</v>
      </c>
      <c r="C123" s="28" t="s">
        <v>93</v>
      </c>
      <c r="D123" s="32" t="s">
        <v>72</v>
      </c>
      <c r="E123" s="28" t="s">
        <v>76</v>
      </c>
      <c r="F123" s="32">
        <v>20</v>
      </c>
      <c r="G123" s="33">
        <v>8</v>
      </c>
      <c r="H123" s="34">
        <f t="shared" si="1"/>
        <v>160</v>
      </c>
    </row>
    <row r="124" spans="1:8" x14ac:dyDescent="0.25">
      <c r="A124" s="31">
        <v>37798</v>
      </c>
      <c r="B124" s="32" t="s">
        <v>70</v>
      </c>
      <c r="C124" s="28" t="s">
        <v>98</v>
      </c>
      <c r="D124" s="32" t="s">
        <v>12</v>
      </c>
      <c r="E124" s="28" t="s">
        <v>79</v>
      </c>
      <c r="F124" s="32">
        <v>4</v>
      </c>
      <c r="G124" s="33">
        <v>327</v>
      </c>
      <c r="H124" s="34">
        <f t="shared" si="1"/>
        <v>1308</v>
      </c>
    </row>
    <row r="125" spans="1:8" x14ac:dyDescent="0.25">
      <c r="A125" s="31">
        <v>37801</v>
      </c>
      <c r="B125" s="32" t="s">
        <v>70</v>
      </c>
      <c r="C125" s="28" t="s">
        <v>98</v>
      </c>
      <c r="D125" s="32" t="s">
        <v>12</v>
      </c>
      <c r="E125" s="28" t="s">
        <v>81</v>
      </c>
      <c r="F125" s="32">
        <v>8</v>
      </c>
      <c r="G125" s="33">
        <v>310</v>
      </c>
      <c r="H125" s="34">
        <f t="shared" si="1"/>
        <v>2480</v>
      </c>
    </row>
    <row r="126" spans="1:8" x14ac:dyDescent="0.25">
      <c r="A126" s="31">
        <v>37804</v>
      </c>
      <c r="B126" s="32" t="s">
        <v>80</v>
      </c>
      <c r="C126" s="28" t="s">
        <v>98</v>
      </c>
      <c r="D126" s="32" t="s">
        <v>12</v>
      </c>
      <c r="E126" s="28" t="s">
        <v>83</v>
      </c>
      <c r="F126" s="32">
        <v>4</v>
      </c>
      <c r="G126" s="33">
        <v>38</v>
      </c>
      <c r="H126" s="34">
        <f t="shared" si="1"/>
        <v>152</v>
      </c>
    </row>
    <row r="127" spans="1:8" x14ac:dyDescent="0.25">
      <c r="A127" s="31">
        <v>37807</v>
      </c>
      <c r="B127" s="32" t="s">
        <v>99</v>
      </c>
      <c r="C127" s="28" t="s">
        <v>98</v>
      </c>
      <c r="D127" s="32" t="s">
        <v>12</v>
      </c>
      <c r="E127" s="28" t="s">
        <v>85</v>
      </c>
      <c r="F127" s="32">
        <v>5</v>
      </c>
      <c r="G127" s="33">
        <v>12</v>
      </c>
      <c r="H127" s="34">
        <f t="shared" si="1"/>
        <v>60</v>
      </c>
    </row>
    <row r="128" spans="1:8" x14ac:dyDescent="0.25">
      <c r="A128" s="31">
        <v>37810</v>
      </c>
      <c r="B128" s="32" t="s">
        <v>86</v>
      </c>
      <c r="C128" s="28" t="s">
        <v>98</v>
      </c>
      <c r="D128" s="32" t="s">
        <v>12</v>
      </c>
      <c r="E128" s="28" t="s">
        <v>73</v>
      </c>
      <c r="F128" s="32">
        <v>20</v>
      </c>
      <c r="G128" s="33">
        <v>35</v>
      </c>
      <c r="H128" s="34">
        <f t="shared" si="1"/>
        <v>700</v>
      </c>
    </row>
    <row r="129" spans="1:8" x14ac:dyDescent="0.25">
      <c r="A129" s="31">
        <v>37813</v>
      </c>
      <c r="B129" s="32" t="s">
        <v>89</v>
      </c>
      <c r="C129" s="28" t="s">
        <v>93</v>
      </c>
      <c r="D129" s="32" t="s">
        <v>72</v>
      </c>
      <c r="E129" s="28" t="s">
        <v>76</v>
      </c>
      <c r="F129" s="32">
        <v>8</v>
      </c>
      <c r="G129" s="33">
        <v>8</v>
      </c>
      <c r="H129" s="34">
        <f t="shared" si="1"/>
        <v>64</v>
      </c>
    </row>
    <row r="130" spans="1:8" x14ac:dyDescent="0.25">
      <c r="A130" s="31">
        <v>37816</v>
      </c>
      <c r="B130" s="32" t="s">
        <v>82</v>
      </c>
      <c r="C130" s="28" t="s">
        <v>98</v>
      </c>
      <c r="D130" s="32" t="s">
        <v>12</v>
      </c>
      <c r="E130" s="28" t="s">
        <v>79</v>
      </c>
      <c r="F130" s="32">
        <v>14</v>
      </c>
      <c r="G130" s="33">
        <v>327</v>
      </c>
      <c r="H130" s="34">
        <f t="shared" ref="H130:H193" si="2">F130*G130</f>
        <v>4578</v>
      </c>
    </row>
    <row r="131" spans="1:8" x14ac:dyDescent="0.25">
      <c r="A131" s="31">
        <v>37819</v>
      </c>
      <c r="B131" s="32" t="s">
        <v>82</v>
      </c>
      <c r="C131" s="28" t="s">
        <v>98</v>
      </c>
      <c r="D131" s="32" t="s">
        <v>12</v>
      </c>
      <c r="E131" s="28" t="s">
        <v>76</v>
      </c>
      <c r="F131" s="32">
        <v>14</v>
      </c>
      <c r="G131" s="33">
        <v>8</v>
      </c>
      <c r="H131" s="34">
        <f t="shared" si="2"/>
        <v>112</v>
      </c>
    </row>
    <row r="132" spans="1:8" x14ac:dyDescent="0.25">
      <c r="A132" s="31">
        <v>37822</v>
      </c>
      <c r="B132" s="32" t="s">
        <v>70</v>
      </c>
      <c r="C132" s="28" t="s">
        <v>100</v>
      </c>
      <c r="D132" s="32" t="s">
        <v>78</v>
      </c>
      <c r="E132" s="28" t="s">
        <v>85</v>
      </c>
      <c r="F132" s="32">
        <v>18</v>
      </c>
      <c r="G132" s="33">
        <v>12</v>
      </c>
      <c r="H132" s="34">
        <f t="shared" si="2"/>
        <v>216</v>
      </c>
    </row>
    <row r="133" spans="1:8" x14ac:dyDescent="0.25">
      <c r="A133" s="31">
        <v>37825</v>
      </c>
      <c r="B133" s="32" t="s">
        <v>86</v>
      </c>
      <c r="C133" s="35" t="s">
        <v>93</v>
      </c>
      <c r="D133" s="32" t="s">
        <v>72</v>
      </c>
      <c r="E133" s="28" t="s">
        <v>83</v>
      </c>
      <c r="F133" s="32">
        <v>18</v>
      </c>
      <c r="G133" s="33">
        <v>38</v>
      </c>
      <c r="H133" s="34">
        <f t="shared" si="2"/>
        <v>684</v>
      </c>
    </row>
    <row r="134" spans="1:8" x14ac:dyDescent="0.25">
      <c r="A134" s="31">
        <v>37828</v>
      </c>
      <c r="B134" s="32" t="s">
        <v>74</v>
      </c>
      <c r="C134" s="35" t="s">
        <v>93</v>
      </c>
      <c r="D134" s="32" t="s">
        <v>72</v>
      </c>
      <c r="E134" s="28" t="s">
        <v>76</v>
      </c>
      <c r="F134" s="32">
        <v>18</v>
      </c>
      <c r="G134" s="33">
        <v>8</v>
      </c>
      <c r="H134" s="34">
        <f t="shared" si="2"/>
        <v>144</v>
      </c>
    </row>
    <row r="135" spans="1:8" x14ac:dyDescent="0.25">
      <c r="A135" s="31">
        <v>37831</v>
      </c>
      <c r="B135" s="32" t="s">
        <v>89</v>
      </c>
      <c r="C135" s="35" t="s">
        <v>91</v>
      </c>
      <c r="D135" s="32" t="s">
        <v>8</v>
      </c>
      <c r="E135" s="35" t="s">
        <v>76</v>
      </c>
      <c r="F135" s="32">
        <v>18</v>
      </c>
      <c r="G135" s="33">
        <v>8</v>
      </c>
      <c r="H135" s="34">
        <f t="shared" si="2"/>
        <v>144</v>
      </c>
    </row>
    <row r="136" spans="1:8" x14ac:dyDescent="0.25">
      <c r="A136" s="31">
        <v>37834</v>
      </c>
      <c r="B136" s="32" t="s">
        <v>70</v>
      </c>
      <c r="C136" s="35" t="s">
        <v>93</v>
      </c>
      <c r="D136" s="32" t="s">
        <v>72</v>
      </c>
      <c r="E136" s="28" t="s">
        <v>73</v>
      </c>
      <c r="F136" s="32">
        <v>18</v>
      </c>
      <c r="G136" s="33">
        <v>35</v>
      </c>
      <c r="H136" s="34">
        <f t="shared" si="2"/>
        <v>630</v>
      </c>
    </row>
    <row r="137" spans="1:8" x14ac:dyDescent="0.25">
      <c r="A137" s="31">
        <v>37923</v>
      </c>
      <c r="B137" s="32" t="s">
        <v>80</v>
      </c>
      <c r="C137" s="35" t="s">
        <v>91</v>
      </c>
      <c r="D137" s="32" t="s">
        <v>8</v>
      </c>
      <c r="E137" s="28" t="s">
        <v>73</v>
      </c>
      <c r="F137" s="32">
        <v>18</v>
      </c>
      <c r="G137" s="33">
        <v>35</v>
      </c>
      <c r="H137" s="34">
        <f t="shared" si="2"/>
        <v>630</v>
      </c>
    </row>
    <row r="138" spans="1:8" x14ac:dyDescent="0.25">
      <c r="A138" s="31">
        <v>37446</v>
      </c>
      <c r="B138" s="32" t="s">
        <v>82</v>
      </c>
      <c r="C138" s="35" t="s">
        <v>71</v>
      </c>
      <c r="D138" s="32" t="s">
        <v>72</v>
      </c>
      <c r="E138" s="28" t="s">
        <v>79</v>
      </c>
      <c r="F138" s="32">
        <v>18</v>
      </c>
      <c r="G138" s="33">
        <v>327</v>
      </c>
      <c r="H138" s="34">
        <f t="shared" si="2"/>
        <v>5886</v>
      </c>
    </row>
    <row r="139" spans="1:8" x14ac:dyDescent="0.25">
      <c r="A139" s="31">
        <v>37418</v>
      </c>
      <c r="B139" s="32" t="s">
        <v>89</v>
      </c>
      <c r="C139" s="28" t="s">
        <v>91</v>
      </c>
      <c r="D139" s="32" t="s">
        <v>8</v>
      </c>
      <c r="E139" s="28" t="s">
        <v>76</v>
      </c>
      <c r="F139" s="32">
        <v>16</v>
      </c>
      <c r="G139" s="33">
        <v>8</v>
      </c>
      <c r="H139" s="34">
        <f t="shared" si="2"/>
        <v>128</v>
      </c>
    </row>
    <row r="140" spans="1:8" x14ac:dyDescent="0.25">
      <c r="A140" s="31">
        <v>37418</v>
      </c>
      <c r="B140" s="32" t="s">
        <v>80</v>
      </c>
      <c r="C140" s="35" t="s">
        <v>94</v>
      </c>
      <c r="D140" s="32" t="s">
        <v>88</v>
      </c>
      <c r="E140" s="28" t="s">
        <v>76</v>
      </c>
      <c r="F140" s="32">
        <v>14</v>
      </c>
      <c r="G140" s="33">
        <v>8</v>
      </c>
      <c r="H140" s="34">
        <f t="shared" si="2"/>
        <v>112</v>
      </c>
    </row>
    <row r="141" spans="1:8" x14ac:dyDescent="0.25">
      <c r="A141" s="31">
        <v>37418</v>
      </c>
      <c r="B141" s="32" t="s">
        <v>86</v>
      </c>
      <c r="C141" s="28" t="s">
        <v>98</v>
      </c>
      <c r="D141" s="32" t="s">
        <v>12</v>
      </c>
      <c r="E141" s="28" t="s">
        <v>73</v>
      </c>
      <c r="F141" s="32">
        <v>18</v>
      </c>
      <c r="G141" s="33">
        <v>35</v>
      </c>
      <c r="H141" s="34">
        <f t="shared" si="2"/>
        <v>630</v>
      </c>
    </row>
    <row r="142" spans="1:8" x14ac:dyDescent="0.25">
      <c r="A142" s="31">
        <v>37551</v>
      </c>
      <c r="B142" s="32" t="s">
        <v>74</v>
      </c>
      <c r="C142" s="28" t="s">
        <v>98</v>
      </c>
      <c r="D142" s="32" t="s">
        <v>12</v>
      </c>
      <c r="E142" s="28" t="s">
        <v>81</v>
      </c>
      <c r="F142" s="32">
        <v>10</v>
      </c>
      <c r="G142" s="33">
        <v>310</v>
      </c>
      <c r="H142" s="34">
        <f t="shared" si="2"/>
        <v>3100</v>
      </c>
    </row>
    <row r="143" spans="1:8" x14ac:dyDescent="0.25">
      <c r="A143" s="31">
        <v>37418</v>
      </c>
      <c r="B143" s="32" t="s">
        <v>99</v>
      </c>
      <c r="C143" s="28" t="s">
        <v>98</v>
      </c>
      <c r="D143" s="32" t="s">
        <v>12</v>
      </c>
      <c r="E143" s="28" t="s">
        <v>81</v>
      </c>
      <c r="F143" s="32">
        <v>12</v>
      </c>
      <c r="G143" s="33">
        <v>310</v>
      </c>
      <c r="H143" s="34">
        <f t="shared" si="2"/>
        <v>3720</v>
      </c>
    </row>
    <row r="144" spans="1:8" x14ac:dyDescent="0.25">
      <c r="A144" s="31">
        <v>37257</v>
      </c>
      <c r="B144" s="32" t="s">
        <v>84</v>
      </c>
      <c r="C144" s="28" t="s">
        <v>98</v>
      </c>
      <c r="D144" s="32" t="s">
        <v>12</v>
      </c>
      <c r="E144" s="28" t="s">
        <v>81</v>
      </c>
      <c r="F144" s="32">
        <v>12</v>
      </c>
      <c r="G144" s="33">
        <v>310</v>
      </c>
      <c r="H144" s="34">
        <f t="shared" si="2"/>
        <v>3720</v>
      </c>
    </row>
    <row r="145" spans="1:8" x14ac:dyDescent="0.25">
      <c r="A145" s="31">
        <v>37376</v>
      </c>
      <c r="B145" s="32" t="s">
        <v>84</v>
      </c>
      <c r="C145" s="28" t="s">
        <v>98</v>
      </c>
      <c r="D145" s="32" t="s">
        <v>12</v>
      </c>
      <c r="E145" s="35" t="s">
        <v>79</v>
      </c>
      <c r="F145" s="32">
        <v>12</v>
      </c>
      <c r="G145" s="33">
        <v>327</v>
      </c>
      <c r="H145" s="34">
        <f t="shared" si="2"/>
        <v>3924</v>
      </c>
    </row>
    <row r="146" spans="1:8" x14ac:dyDescent="0.25">
      <c r="A146" s="31">
        <v>37418</v>
      </c>
      <c r="B146" s="32" t="s">
        <v>74</v>
      </c>
      <c r="C146" s="28" t="s">
        <v>71</v>
      </c>
      <c r="D146" s="32" t="s">
        <v>72</v>
      </c>
      <c r="E146" s="28" t="s">
        <v>79</v>
      </c>
      <c r="F146" s="32">
        <v>16</v>
      </c>
      <c r="G146" s="33">
        <v>327</v>
      </c>
      <c r="H146" s="34">
        <f t="shared" si="2"/>
        <v>5232</v>
      </c>
    </row>
    <row r="147" spans="1:8" x14ac:dyDescent="0.25">
      <c r="A147" s="31">
        <v>37309</v>
      </c>
      <c r="B147" s="32" t="s">
        <v>86</v>
      </c>
      <c r="C147" s="28" t="s">
        <v>98</v>
      </c>
      <c r="D147" s="32" t="s">
        <v>12</v>
      </c>
      <c r="E147" s="28" t="s">
        <v>76</v>
      </c>
      <c r="F147" s="32">
        <v>8</v>
      </c>
      <c r="G147" s="33">
        <v>8</v>
      </c>
      <c r="H147" s="34">
        <f t="shared" si="2"/>
        <v>64</v>
      </c>
    </row>
    <row r="148" spans="1:8" x14ac:dyDescent="0.25">
      <c r="A148" s="31">
        <v>37323</v>
      </c>
      <c r="B148" s="32" t="s">
        <v>84</v>
      </c>
      <c r="C148" s="28" t="s">
        <v>98</v>
      </c>
      <c r="D148" s="32" t="s">
        <v>12</v>
      </c>
      <c r="E148" s="28" t="s">
        <v>73</v>
      </c>
      <c r="F148" s="32">
        <v>8</v>
      </c>
      <c r="G148" s="33">
        <v>35</v>
      </c>
      <c r="H148" s="34">
        <f t="shared" si="2"/>
        <v>280</v>
      </c>
    </row>
    <row r="149" spans="1:8" x14ac:dyDescent="0.25">
      <c r="A149" s="31">
        <v>37338</v>
      </c>
      <c r="B149" s="32" t="s">
        <v>70</v>
      </c>
      <c r="C149" s="28" t="s">
        <v>98</v>
      </c>
      <c r="D149" s="32" t="s">
        <v>12</v>
      </c>
      <c r="E149" s="28" t="s">
        <v>76</v>
      </c>
      <c r="F149" s="32">
        <v>8</v>
      </c>
      <c r="G149" s="33">
        <v>8</v>
      </c>
      <c r="H149" s="34">
        <f t="shared" si="2"/>
        <v>64</v>
      </c>
    </row>
    <row r="150" spans="1:8" x14ac:dyDescent="0.25">
      <c r="A150" s="31">
        <v>37353</v>
      </c>
      <c r="B150" s="32" t="s">
        <v>70</v>
      </c>
      <c r="C150" s="28" t="s">
        <v>98</v>
      </c>
      <c r="D150" s="32" t="s">
        <v>12</v>
      </c>
      <c r="E150" s="28" t="s">
        <v>79</v>
      </c>
      <c r="F150" s="32">
        <v>8</v>
      </c>
      <c r="G150" s="33">
        <v>327</v>
      </c>
      <c r="H150" s="34">
        <f t="shared" si="2"/>
        <v>2616</v>
      </c>
    </row>
    <row r="151" spans="1:8" x14ac:dyDescent="0.25">
      <c r="A151" s="31">
        <v>37368</v>
      </c>
      <c r="B151" s="32" t="s">
        <v>99</v>
      </c>
      <c r="C151" s="35" t="s">
        <v>91</v>
      </c>
      <c r="D151" s="32" t="s">
        <v>8</v>
      </c>
      <c r="E151" s="28" t="s">
        <v>81</v>
      </c>
      <c r="F151" s="32">
        <v>16</v>
      </c>
      <c r="G151" s="33">
        <v>310</v>
      </c>
      <c r="H151" s="34">
        <f t="shared" si="2"/>
        <v>4960</v>
      </c>
    </row>
    <row r="152" spans="1:8" x14ac:dyDescent="0.25">
      <c r="A152" s="31">
        <v>37383</v>
      </c>
      <c r="B152" s="32" t="s">
        <v>74</v>
      </c>
      <c r="C152" s="35" t="s">
        <v>71</v>
      </c>
      <c r="D152" s="32" t="s">
        <v>72</v>
      </c>
      <c r="E152" s="28" t="s">
        <v>83</v>
      </c>
      <c r="F152" s="32">
        <v>16</v>
      </c>
      <c r="G152" s="33">
        <v>38</v>
      </c>
      <c r="H152" s="34">
        <f t="shared" si="2"/>
        <v>608</v>
      </c>
    </row>
    <row r="153" spans="1:8" x14ac:dyDescent="0.25">
      <c r="A153" s="31">
        <v>37398</v>
      </c>
      <c r="B153" s="32" t="s">
        <v>70</v>
      </c>
      <c r="C153" s="35" t="s">
        <v>90</v>
      </c>
      <c r="D153" s="32" t="s">
        <v>72</v>
      </c>
      <c r="E153" s="28" t="s">
        <v>85</v>
      </c>
      <c r="F153" s="32">
        <v>16</v>
      </c>
      <c r="G153" s="33">
        <v>12</v>
      </c>
      <c r="H153" s="34">
        <f t="shared" si="2"/>
        <v>192</v>
      </c>
    </row>
    <row r="154" spans="1:8" x14ac:dyDescent="0.25">
      <c r="A154" s="31">
        <v>37413</v>
      </c>
      <c r="B154" s="32" t="s">
        <v>70</v>
      </c>
      <c r="C154" s="35" t="s">
        <v>90</v>
      </c>
      <c r="D154" s="32" t="s">
        <v>72</v>
      </c>
      <c r="E154" s="28" t="s">
        <v>73</v>
      </c>
      <c r="F154" s="32">
        <v>16</v>
      </c>
      <c r="G154" s="33">
        <v>35</v>
      </c>
      <c r="H154" s="34">
        <f t="shared" si="2"/>
        <v>560</v>
      </c>
    </row>
    <row r="155" spans="1:8" x14ac:dyDescent="0.25">
      <c r="A155" s="31">
        <v>37428</v>
      </c>
      <c r="B155" s="32" t="s">
        <v>80</v>
      </c>
      <c r="C155" s="35" t="s">
        <v>91</v>
      </c>
      <c r="D155" s="32" t="s">
        <v>8</v>
      </c>
      <c r="E155" s="28" t="s">
        <v>76</v>
      </c>
      <c r="F155" s="32">
        <v>16</v>
      </c>
      <c r="G155" s="33">
        <v>8</v>
      </c>
      <c r="H155" s="34">
        <f t="shared" si="2"/>
        <v>128</v>
      </c>
    </row>
    <row r="156" spans="1:8" x14ac:dyDescent="0.25">
      <c r="A156" s="31">
        <v>37443</v>
      </c>
      <c r="B156" s="32" t="s">
        <v>80</v>
      </c>
      <c r="C156" s="35" t="s">
        <v>90</v>
      </c>
      <c r="D156" s="32" t="s">
        <v>72</v>
      </c>
      <c r="E156" s="28" t="s">
        <v>79</v>
      </c>
      <c r="F156" s="32">
        <v>16</v>
      </c>
      <c r="G156" s="33">
        <v>327</v>
      </c>
      <c r="H156" s="34">
        <f t="shared" si="2"/>
        <v>5232</v>
      </c>
    </row>
    <row r="157" spans="1:8" x14ac:dyDescent="0.25">
      <c r="A157" s="31">
        <v>37458</v>
      </c>
      <c r="B157" s="32" t="s">
        <v>82</v>
      </c>
      <c r="C157" s="35" t="s">
        <v>102</v>
      </c>
      <c r="D157" s="32" t="s">
        <v>8</v>
      </c>
      <c r="E157" s="28" t="s">
        <v>81</v>
      </c>
      <c r="F157" s="32">
        <v>16</v>
      </c>
      <c r="G157" s="33">
        <v>310</v>
      </c>
      <c r="H157" s="34">
        <f t="shared" si="2"/>
        <v>4960</v>
      </c>
    </row>
    <row r="158" spans="1:8" x14ac:dyDescent="0.25">
      <c r="A158" s="31">
        <v>37473</v>
      </c>
      <c r="B158" s="32" t="s">
        <v>82</v>
      </c>
      <c r="C158" s="35" t="s">
        <v>102</v>
      </c>
      <c r="D158" s="32" t="s">
        <v>8</v>
      </c>
      <c r="E158" s="28" t="s">
        <v>83</v>
      </c>
      <c r="F158" s="32">
        <v>16</v>
      </c>
      <c r="G158" s="33">
        <v>38</v>
      </c>
      <c r="H158" s="34">
        <f t="shared" si="2"/>
        <v>608</v>
      </c>
    </row>
    <row r="159" spans="1:8" x14ac:dyDescent="0.25">
      <c r="A159" s="31">
        <v>37488</v>
      </c>
      <c r="B159" s="32" t="s">
        <v>70</v>
      </c>
      <c r="C159" s="28" t="s">
        <v>90</v>
      </c>
      <c r="D159" s="32" t="s">
        <v>72</v>
      </c>
      <c r="E159" s="28" t="s">
        <v>85</v>
      </c>
      <c r="F159" s="32">
        <v>10</v>
      </c>
      <c r="G159" s="33">
        <v>12</v>
      </c>
      <c r="H159" s="34">
        <f t="shared" si="2"/>
        <v>120</v>
      </c>
    </row>
    <row r="160" spans="1:8" x14ac:dyDescent="0.25">
      <c r="A160" s="31">
        <v>37503</v>
      </c>
      <c r="B160" s="32" t="s">
        <v>70</v>
      </c>
      <c r="C160" s="28" t="s">
        <v>93</v>
      </c>
      <c r="D160" s="32" t="s">
        <v>72</v>
      </c>
      <c r="E160" s="28" t="s">
        <v>73</v>
      </c>
      <c r="F160" s="32">
        <v>8</v>
      </c>
      <c r="G160" s="33">
        <v>35</v>
      </c>
      <c r="H160" s="34">
        <f t="shared" si="2"/>
        <v>280</v>
      </c>
    </row>
    <row r="161" spans="1:8" x14ac:dyDescent="0.25">
      <c r="A161" s="31">
        <v>37518</v>
      </c>
      <c r="B161" s="32" t="s">
        <v>74</v>
      </c>
      <c r="C161" s="28" t="s">
        <v>75</v>
      </c>
      <c r="D161" s="32" t="s">
        <v>12</v>
      </c>
      <c r="E161" s="28" t="s">
        <v>76</v>
      </c>
      <c r="F161" s="32">
        <v>12</v>
      </c>
      <c r="G161" s="33">
        <v>8</v>
      </c>
      <c r="H161" s="34">
        <f t="shared" si="2"/>
        <v>96</v>
      </c>
    </row>
    <row r="162" spans="1:8" x14ac:dyDescent="0.25">
      <c r="A162" s="31">
        <v>37443</v>
      </c>
      <c r="B162" s="32" t="s">
        <v>70</v>
      </c>
      <c r="C162" s="28" t="s">
        <v>93</v>
      </c>
      <c r="D162" s="32" t="s">
        <v>72</v>
      </c>
      <c r="E162" s="28" t="s">
        <v>79</v>
      </c>
      <c r="F162" s="32">
        <v>14</v>
      </c>
      <c r="G162" s="33">
        <v>327</v>
      </c>
      <c r="H162" s="34">
        <f t="shared" si="2"/>
        <v>4578</v>
      </c>
    </row>
    <row r="163" spans="1:8" x14ac:dyDescent="0.25">
      <c r="A163" s="31">
        <v>37458</v>
      </c>
      <c r="B163" s="32" t="s">
        <v>70</v>
      </c>
      <c r="C163" s="28" t="s">
        <v>75</v>
      </c>
      <c r="D163" s="32" t="s">
        <v>12</v>
      </c>
      <c r="E163" s="28" t="s">
        <v>76</v>
      </c>
      <c r="F163" s="32">
        <v>16</v>
      </c>
      <c r="G163" s="33">
        <v>8</v>
      </c>
      <c r="H163" s="34">
        <f t="shared" si="2"/>
        <v>128</v>
      </c>
    </row>
    <row r="164" spans="1:8" x14ac:dyDescent="0.25">
      <c r="A164" s="31">
        <v>37473</v>
      </c>
      <c r="B164" s="32" t="s">
        <v>89</v>
      </c>
      <c r="C164" s="28" t="s">
        <v>75</v>
      </c>
      <c r="D164" s="32" t="s">
        <v>12</v>
      </c>
      <c r="E164" s="28" t="s">
        <v>85</v>
      </c>
      <c r="F164" s="32">
        <v>16</v>
      </c>
      <c r="G164" s="33">
        <v>12</v>
      </c>
      <c r="H164" s="34">
        <f t="shared" si="2"/>
        <v>192</v>
      </c>
    </row>
    <row r="165" spans="1:8" x14ac:dyDescent="0.25">
      <c r="A165" s="31">
        <v>37488</v>
      </c>
      <c r="B165" s="32" t="s">
        <v>80</v>
      </c>
      <c r="C165" s="28" t="s">
        <v>75</v>
      </c>
      <c r="D165" s="32" t="s">
        <v>12</v>
      </c>
      <c r="E165" s="28" t="s">
        <v>83</v>
      </c>
      <c r="F165" s="32">
        <v>16</v>
      </c>
      <c r="G165" s="33">
        <v>38</v>
      </c>
      <c r="H165" s="34">
        <f t="shared" si="2"/>
        <v>608</v>
      </c>
    </row>
    <row r="166" spans="1:8" x14ac:dyDescent="0.25">
      <c r="A166" s="31">
        <v>37503</v>
      </c>
      <c r="B166" s="32" t="s">
        <v>80</v>
      </c>
      <c r="C166" s="28" t="s">
        <v>75</v>
      </c>
      <c r="D166" s="32" t="s">
        <v>12</v>
      </c>
      <c r="E166" s="28" t="s">
        <v>76</v>
      </c>
      <c r="F166" s="32">
        <v>16</v>
      </c>
      <c r="G166" s="33">
        <v>8</v>
      </c>
      <c r="H166" s="34">
        <f t="shared" si="2"/>
        <v>128</v>
      </c>
    </row>
    <row r="167" spans="1:8" x14ac:dyDescent="0.25">
      <c r="A167" s="31">
        <v>37883</v>
      </c>
      <c r="B167" s="32" t="s">
        <v>89</v>
      </c>
      <c r="C167" s="35" t="s">
        <v>94</v>
      </c>
      <c r="D167" s="32" t="s">
        <v>88</v>
      </c>
      <c r="E167" s="35" t="s">
        <v>76</v>
      </c>
      <c r="F167" s="32">
        <v>16</v>
      </c>
      <c r="G167" s="33">
        <v>8</v>
      </c>
      <c r="H167" s="34">
        <f t="shared" si="2"/>
        <v>128</v>
      </c>
    </row>
    <row r="168" spans="1:8" x14ac:dyDescent="0.25">
      <c r="A168" s="31">
        <v>37898</v>
      </c>
      <c r="B168" s="32" t="s">
        <v>80</v>
      </c>
      <c r="C168" s="28" t="s">
        <v>93</v>
      </c>
      <c r="D168" s="32" t="s">
        <v>72</v>
      </c>
      <c r="E168" s="28" t="s">
        <v>73</v>
      </c>
      <c r="F168" s="32">
        <v>2</v>
      </c>
      <c r="G168" s="33">
        <v>35</v>
      </c>
      <c r="H168" s="34">
        <f t="shared" si="2"/>
        <v>70</v>
      </c>
    </row>
    <row r="169" spans="1:8" x14ac:dyDescent="0.25">
      <c r="A169" s="31">
        <v>37548</v>
      </c>
      <c r="B169" s="32" t="s">
        <v>99</v>
      </c>
      <c r="C169" s="28" t="s">
        <v>93</v>
      </c>
      <c r="D169" s="32" t="s">
        <v>72</v>
      </c>
      <c r="E169" s="28" t="s">
        <v>73</v>
      </c>
      <c r="F169" s="32">
        <v>14</v>
      </c>
      <c r="G169" s="33">
        <v>35</v>
      </c>
      <c r="H169" s="34">
        <f t="shared" si="2"/>
        <v>490</v>
      </c>
    </row>
    <row r="170" spans="1:8" x14ac:dyDescent="0.25">
      <c r="A170" s="31">
        <v>37774</v>
      </c>
      <c r="B170" s="32" t="s">
        <v>86</v>
      </c>
      <c r="C170" s="28" t="s">
        <v>75</v>
      </c>
      <c r="D170" s="32" t="s">
        <v>12</v>
      </c>
      <c r="E170" s="28" t="s">
        <v>79</v>
      </c>
      <c r="F170" s="32">
        <v>14</v>
      </c>
      <c r="G170" s="33">
        <v>327</v>
      </c>
      <c r="H170" s="34">
        <f t="shared" si="2"/>
        <v>4578</v>
      </c>
    </row>
    <row r="171" spans="1:8" x14ac:dyDescent="0.25">
      <c r="A171" s="31">
        <v>37533</v>
      </c>
      <c r="B171" s="32" t="s">
        <v>70</v>
      </c>
      <c r="C171" s="28" t="s">
        <v>75</v>
      </c>
      <c r="D171" s="32" t="s">
        <v>12</v>
      </c>
      <c r="E171" s="28" t="s">
        <v>76</v>
      </c>
      <c r="F171" s="32">
        <v>12</v>
      </c>
      <c r="G171" s="33">
        <v>8</v>
      </c>
      <c r="H171" s="34">
        <f t="shared" si="2"/>
        <v>96</v>
      </c>
    </row>
    <row r="172" spans="1:8" x14ac:dyDescent="0.25">
      <c r="A172" s="31">
        <v>37548</v>
      </c>
      <c r="B172" s="32" t="s">
        <v>89</v>
      </c>
      <c r="C172" s="28" t="s">
        <v>75</v>
      </c>
      <c r="D172" s="32" t="s">
        <v>12</v>
      </c>
      <c r="E172" s="28" t="s">
        <v>76</v>
      </c>
      <c r="F172" s="32">
        <v>12</v>
      </c>
      <c r="G172" s="33">
        <v>8</v>
      </c>
      <c r="H172" s="34">
        <f t="shared" si="2"/>
        <v>96</v>
      </c>
    </row>
    <row r="173" spans="1:8" x14ac:dyDescent="0.25">
      <c r="A173" s="31">
        <v>37774</v>
      </c>
      <c r="B173" s="32" t="s">
        <v>80</v>
      </c>
      <c r="C173" s="28" t="s">
        <v>75</v>
      </c>
      <c r="D173" s="32" t="s">
        <v>12</v>
      </c>
      <c r="E173" s="28" t="s">
        <v>73</v>
      </c>
      <c r="F173" s="32">
        <v>12</v>
      </c>
      <c r="G173" s="33">
        <v>35</v>
      </c>
      <c r="H173" s="34">
        <f t="shared" si="2"/>
        <v>420</v>
      </c>
    </row>
    <row r="174" spans="1:8" x14ac:dyDescent="0.25">
      <c r="A174" s="31">
        <v>37777</v>
      </c>
      <c r="B174" s="32" t="s">
        <v>99</v>
      </c>
      <c r="C174" s="28" t="s">
        <v>93</v>
      </c>
      <c r="D174" s="32" t="s">
        <v>72</v>
      </c>
      <c r="E174" s="28" t="s">
        <v>81</v>
      </c>
      <c r="F174" s="32">
        <v>8</v>
      </c>
      <c r="G174" s="33">
        <v>310</v>
      </c>
      <c r="H174" s="34">
        <f t="shared" si="2"/>
        <v>2480</v>
      </c>
    </row>
    <row r="175" spans="1:8" x14ac:dyDescent="0.25">
      <c r="A175" s="31">
        <v>37780</v>
      </c>
      <c r="B175" s="32" t="s">
        <v>74</v>
      </c>
      <c r="C175" s="28" t="s">
        <v>93</v>
      </c>
      <c r="D175" s="32" t="s">
        <v>72</v>
      </c>
      <c r="E175" s="28" t="s">
        <v>81</v>
      </c>
      <c r="F175" s="32">
        <v>16</v>
      </c>
      <c r="G175" s="33">
        <v>310</v>
      </c>
      <c r="H175" s="34">
        <f t="shared" si="2"/>
        <v>4960</v>
      </c>
    </row>
    <row r="176" spans="1:8" x14ac:dyDescent="0.25">
      <c r="A176" s="31">
        <v>37783</v>
      </c>
      <c r="B176" s="32" t="s">
        <v>82</v>
      </c>
      <c r="C176" s="28" t="s">
        <v>95</v>
      </c>
      <c r="D176" s="32" t="s">
        <v>72</v>
      </c>
      <c r="E176" s="28" t="s">
        <v>81</v>
      </c>
      <c r="F176" s="32">
        <v>18</v>
      </c>
      <c r="G176" s="33">
        <v>310</v>
      </c>
      <c r="H176" s="34">
        <f t="shared" si="2"/>
        <v>5580</v>
      </c>
    </row>
    <row r="177" spans="1:8" x14ac:dyDescent="0.25">
      <c r="A177" s="31">
        <v>37786</v>
      </c>
      <c r="B177" s="32" t="s">
        <v>70</v>
      </c>
      <c r="C177" s="28" t="s">
        <v>95</v>
      </c>
      <c r="D177" s="32" t="s">
        <v>72</v>
      </c>
      <c r="E177" s="35" t="s">
        <v>79</v>
      </c>
      <c r="F177" s="32">
        <v>20</v>
      </c>
      <c r="G177" s="33">
        <v>327</v>
      </c>
      <c r="H177" s="34">
        <f t="shared" si="2"/>
        <v>6540</v>
      </c>
    </row>
    <row r="178" spans="1:8" x14ac:dyDescent="0.25">
      <c r="A178" s="31">
        <v>37789</v>
      </c>
      <c r="B178" s="32" t="s">
        <v>84</v>
      </c>
      <c r="C178" s="28" t="s">
        <v>95</v>
      </c>
      <c r="D178" s="32" t="s">
        <v>72</v>
      </c>
      <c r="E178" s="28" t="s">
        <v>79</v>
      </c>
      <c r="F178" s="32">
        <v>10</v>
      </c>
      <c r="G178" s="33">
        <v>327</v>
      </c>
      <c r="H178" s="34">
        <f t="shared" si="2"/>
        <v>3270</v>
      </c>
    </row>
    <row r="179" spans="1:8" x14ac:dyDescent="0.25">
      <c r="A179" s="31">
        <v>37792</v>
      </c>
      <c r="B179" s="32" t="s">
        <v>74</v>
      </c>
      <c r="C179" s="28" t="s">
        <v>95</v>
      </c>
      <c r="D179" s="32" t="s">
        <v>72</v>
      </c>
      <c r="E179" s="28" t="s">
        <v>76</v>
      </c>
      <c r="F179" s="32">
        <v>14</v>
      </c>
      <c r="G179" s="33">
        <v>8</v>
      </c>
      <c r="H179" s="34">
        <f t="shared" si="2"/>
        <v>112</v>
      </c>
    </row>
    <row r="180" spans="1:8" x14ac:dyDescent="0.25">
      <c r="A180" s="31">
        <v>37795</v>
      </c>
      <c r="B180" s="32" t="s">
        <v>70</v>
      </c>
      <c r="C180" s="28" t="s">
        <v>95</v>
      </c>
      <c r="D180" s="32" t="s">
        <v>72</v>
      </c>
      <c r="E180" s="28" t="s">
        <v>73</v>
      </c>
      <c r="F180" s="32">
        <v>4</v>
      </c>
      <c r="G180" s="33">
        <v>35</v>
      </c>
      <c r="H180" s="34">
        <f t="shared" si="2"/>
        <v>140</v>
      </c>
    </row>
    <row r="181" spans="1:8" x14ac:dyDescent="0.25">
      <c r="A181" s="31">
        <v>37798</v>
      </c>
      <c r="B181" s="32" t="s">
        <v>86</v>
      </c>
      <c r="C181" s="28" t="s">
        <v>92</v>
      </c>
      <c r="D181" s="32" t="s">
        <v>78</v>
      </c>
      <c r="E181" s="28" t="s">
        <v>76</v>
      </c>
      <c r="F181" s="32">
        <v>14</v>
      </c>
      <c r="G181" s="33">
        <v>8</v>
      </c>
      <c r="H181" s="34">
        <f t="shared" si="2"/>
        <v>112</v>
      </c>
    </row>
    <row r="182" spans="1:8" x14ac:dyDescent="0.25">
      <c r="A182" s="31">
        <v>37801</v>
      </c>
      <c r="B182" s="32" t="s">
        <v>86</v>
      </c>
      <c r="C182" s="28" t="s">
        <v>75</v>
      </c>
      <c r="D182" s="32" t="s">
        <v>12</v>
      </c>
      <c r="E182" s="28" t="s">
        <v>79</v>
      </c>
      <c r="F182" s="32">
        <v>8</v>
      </c>
      <c r="G182" s="33">
        <v>327</v>
      </c>
      <c r="H182" s="34">
        <f t="shared" si="2"/>
        <v>2616</v>
      </c>
    </row>
    <row r="183" spans="1:8" x14ac:dyDescent="0.25">
      <c r="A183" s="31">
        <v>37804</v>
      </c>
      <c r="B183" s="32" t="s">
        <v>74</v>
      </c>
      <c r="C183" s="28" t="s">
        <v>75</v>
      </c>
      <c r="D183" s="32" t="s">
        <v>12</v>
      </c>
      <c r="E183" s="28" t="s">
        <v>81</v>
      </c>
      <c r="F183" s="32">
        <v>8</v>
      </c>
      <c r="G183" s="33">
        <v>310</v>
      </c>
      <c r="H183" s="34">
        <f t="shared" si="2"/>
        <v>2480</v>
      </c>
    </row>
    <row r="184" spans="1:8" x14ac:dyDescent="0.25">
      <c r="A184" s="31">
        <v>37807</v>
      </c>
      <c r="B184" s="32" t="s">
        <v>84</v>
      </c>
      <c r="C184" s="28" t="s">
        <v>75</v>
      </c>
      <c r="D184" s="32" t="s">
        <v>12</v>
      </c>
      <c r="E184" s="28" t="s">
        <v>83</v>
      </c>
      <c r="F184" s="32">
        <v>8</v>
      </c>
      <c r="G184" s="33">
        <v>38</v>
      </c>
      <c r="H184" s="34">
        <f t="shared" si="2"/>
        <v>304</v>
      </c>
    </row>
    <row r="185" spans="1:8" x14ac:dyDescent="0.25">
      <c r="A185" s="31">
        <v>37810</v>
      </c>
      <c r="B185" s="32" t="s">
        <v>70</v>
      </c>
      <c r="C185" s="28" t="s">
        <v>75</v>
      </c>
      <c r="D185" s="32" t="s">
        <v>12</v>
      </c>
      <c r="E185" s="28" t="s">
        <v>85</v>
      </c>
      <c r="F185" s="32">
        <v>8</v>
      </c>
      <c r="G185" s="33">
        <v>12</v>
      </c>
      <c r="H185" s="34">
        <f t="shared" si="2"/>
        <v>96</v>
      </c>
    </row>
    <row r="186" spans="1:8" x14ac:dyDescent="0.25">
      <c r="A186" s="31">
        <v>37813</v>
      </c>
      <c r="B186" s="32" t="s">
        <v>89</v>
      </c>
      <c r="C186" s="28" t="s">
        <v>97</v>
      </c>
      <c r="D186" s="32" t="s">
        <v>12</v>
      </c>
      <c r="E186" s="28" t="s">
        <v>73</v>
      </c>
      <c r="F186" s="32">
        <v>8</v>
      </c>
      <c r="G186" s="33">
        <v>35</v>
      </c>
      <c r="H186" s="34">
        <f t="shared" si="2"/>
        <v>280</v>
      </c>
    </row>
    <row r="187" spans="1:8" x14ac:dyDescent="0.25">
      <c r="A187" s="31">
        <v>37816</v>
      </c>
      <c r="B187" s="32" t="s">
        <v>70</v>
      </c>
      <c r="C187" s="28" t="s">
        <v>97</v>
      </c>
      <c r="D187" s="32" t="s">
        <v>12</v>
      </c>
      <c r="E187" s="28" t="s">
        <v>76</v>
      </c>
      <c r="F187" s="32">
        <v>8</v>
      </c>
      <c r="G187" s="33">
        <v>8</v>
      </c>
      <c r="H187" s="34">
        <f t="shared" si="2"/>
        <v>64</v>
      </c>
    </row>
    <row r="188" spans="1:8" x14ac:dyDescent="0.25">
      <c r="A188" s="31">
        <v>37819</v>
      </c>
      <c r="B188" s="32" t="s">
        <v>80</v>
      </c>
      <c r="C188" s="28" t="s">
        <v>97</v>
      </c>
      <c r="D188" s="32" t="s">
        <v>12</v>
      </c>
      <c r="E188" s="28" t="s">
        <v>79</v>
      </c>
      <c r="F188" s="32">
        <v>8</v>
      </c>
      <c r="G188" s="33">
        <v>327</v>
      </c>
      <c r="H188" s="34">
        <f t="shared" si="2"/>
        <v>2616</v>
      </c>
    </row>
    <row r="189" spans="1:8" x14ac:dyDescent="0.25">
      <c r="A189" s="31">
        <v>37822</v>
      </c>
      <c r="B189" s="32" t="s">
        <v>84</v>
      </c>
      <c r="C189" s="35" t="s">
        <v>71</v>
      </c>
      <c r="D189" s="32" t="s">
        <v>72</v>
      </c>
      <c r="E189" s="28" t="s">
        <v>81</v>
      </c>
      <c r="F189" s="32">
        <v>14</v>
      </c>
      <c r="G189" s="33">
        <v>310</v>
      </c>
      <c r="H189" s="34">
        <f t="shared" si="2"/>
        <v>4340</v>
      </c>
    </row>
    <row r="190" spans="1:8" x14ac:dyDescent="0.25">
      <c r="A190" s="31">
        <v>37825</v>
      </c>
      <c r="B190" s="32" t="s">
        <v>84</v>
      </c>
      <c r="C190" s="35" t="s">
        <v>71</v>
      </c>
      <c r="D190" s="32" t="s">
        <v>72</v>
      </c>
      <c r="E190" s="28" t="s">
        <v>83</v>
      </c>
      <c r="F190" s="32">
        <v>14</v>
      </c>
      <c r="G190" s="33">
        <v>38</v>
      </c>
      <c r="H190" s="34">
        <f t="shared" si="2"/>
        <v>532</v>
      </c>
    </row>
    <row r="191" spans="1:8" x14ac:dyDescent="0.25">
      <c r="A191" s="31">
        <v>37828</v>
      </c>
      <c r="B191" s="32" t="s">
        <v>80</v>
      </c>
      <c r="C191" s="35" t="s">
        <v>71</v>
      </c>
      <c r="D191" s="32" t="s">
        <v>72</v>
      </c>
      <c r="E191" s="28" t="s">
        <v>85</v>
      </c>
      <c r="F191" s="32">
        <v>14</v>
      </c>
      <c r="G191" s="33">
        <v>12</v>
      </c>
      <c r="H191" s="34">
        <f t="shared" si="2"/>
        <v>168</v>
      </c>
    </row>
    <row r="192" spans="1:8" x14ac:dyDescent="0.25">
      <c r="A192" s="31">
        <v>37831</v>
      </c>
      <c r="B192" s="32" t="s">
        <v>82</v>
      </c>
      <c r="C192" s="35" t="s">
        <v>71</v>
      </c>
      <c r="D192" s="32" t="s">
        <v>72</v>
      </c>
      <c r="E192" s="28" t="s">
        <v>73</v>
      </c>
      <c r="F192" s="32">
        <v>14</v>
      </c>
      <c r="G192" s="33">
        <v>35</v>
      </c>
      <c r="H192" s="34">
        <f t="shared" si="2"/>
        <v>490</v>
      </c>
    </row>
    <row r="193" spans="1:8" x14ac:dyDescent="0.25">
      <c r="A193" s="31">
        <v>37834</v>
      </c>
      <c r="B193" s="32" t="s">
        <v>99</v>
      </c>
      <c r="C193" s="28" t="s">
        <v>97</v>
      </c>
      <c r="D193" s="32" t="s">
        <v>12</v>
      </c>
      <c r="E193" s="28" t="s">
        <v>76</v>
      </c>
      <c r="F193" s="32">
        <v>18</v>
      </c>
      <c r="G193" s="33">
        <v>8</v>
      </c>
      <c r="H193" s="34">
        <f t="shared" si="2"/>
        <v>144</v>
      </c>
    </row>
    <row r="194" spans="1:8" x14ac:dyDescent="0.25">
      <c r="A194" s="31">
        <v>37923</v>
      </c>
      <c r="B194" s="32" t="s">
        <v>74</v>
      </c>
      <c r="C194" s="28" t="s">
        <v>93</v>
      </c>
      <c r="D194" s="32" t="s">
        <v>72</v>
      </c>
      <c r="E194" s="28" t="s">
        <v>79</v>
      </c>
      <c r="F194" s="32">
        <v>10</v>
      </c>
      <c r="G194" s="33">
        <v>327</v>
      </c>
      <c r="H194" s="34">
        <f t="shared" ref="H194:H257" si="3">F194*G194</f>
        <v>3270</v>
      </c>
    </row>
    <row r="195" spans="1:8" x14ac:dyDescent="0.25">
      <c r="A195" s="31">
        <v>37446</v>
      </c>
      <c r="B195" s="32" t="s">
        <v>70</v>
      </c>
      <c r="C195" s="28" t="s">
        <v>77</v>
      </c>
      <c r="D195" s="32" t="s">
        <v>78</v>
      </c>
      <c r="E195" s="28" t="s">
        <v>76</v>
      </c>
      <c r="F195" s="32">
        <v>2</v>
      </c>
      <c r="G195" s="33">
        <v>8</v>
      </c>
      <c r="H195" s="34">
        <f t="shared" si="3"/>
        <v>16</v>
      </c>
    </row>
    <row r="196" spans="1:8" x14ac:dyDescent="0.25">
      <c r="A196" s="31">
        <v>37418</v>
      </c>
      <c r="B196" s="32" t="s">
        <v>89</v>
      </c>
      <c r="C196" s="35" t="s">
        <v>94</v>
      </c>
      <c r="D196" s="32" t="s">
        <v>88</v>
      </c>
      <c r="E196" s="28" t="s">
        <v>85</v>
      </c>
      <c r="F196" s="32">
        <v>6</v>
      </c>
      <c r="G196" s="33">
        <v>12</v>
      </c>
      <c r="H196" s="34">
        <f t="shared" si="3"/>
        <v>72</v>
      </c>
    </row>
    <row r="197" spans="1:8" x14ac:dyDescent="0.25">
      <c r="A197" s="31">
        <v>37418</v>
      </c>
      <c r="B197" s="32" t="s">
        <v>99</v>
      </c>
      <c r="C197" s="28" t="s">
        <v>97</v>
      </c>
      <c r="D197" s="32" t="s">
        <v>12</v>
      </c>
      <c r="E197" s="28" t="s">
        <v>83</v>
      </c>
      <c r="F197" s="32">
        <v>10</v>
      </c>
      <c r="G197" s="33">
        <v>38</v>
      </c>
      <c r="H197" s="34">
        <f t="shared" si="3"/>
        <v>380</v>
      </c>
    </row>
    <row r="198" spans="1:8" x14ac:dyDescent="0.25">
      <c r="A198" s="31">
        <v>37418</v>
      </c>
      <c r="B198" s="32" t="s">
        <v>86</v>
      </c>
      <c r="C198" s="28" t="s">
        <v>77</v>
      </c>
      <c r="D198" s="32" t="s">
        <v>78</v>
      </c>
      <c r="E198" s="28" t="s">
        <v>76</v>
      </c>
      <c r="F198" s="32">
        <v>10</v>
      </c>
      <c r="G198" s="33">
        <v>8</v>
      </c>
      <c r="H198" s="34">
        <f t="shared" si="3"/>
        <v>80</v>
      </c>
    </row>
    <row r="199" spans="1:8" x14ac:dyDescent="0.25">
      <c r="A199" s="31">
        <v>36894</v>
      </c>
      <c r="B199" s="32" t="s">
        <v>74</v>
      </c>
      <c r="C199" s="28" t="s">
        <v>93</v>
      </c>
      <c r="D199" s="32" t="s">
        <v>72</v>
      </c>
      <c r="E199" s="35" t="s">
        <v>76</v>
      </c>
      <c r="F199" s="32">
        <v>8</v>
      </c>
      <c r="G199" s="33">
        <v>8</v>
      </c>
      <c r="H199" s="34">
        <f t="shared" si="3"/>
        <v>64</v>
      </c>
    </row>
    <row r="200" spans="1:8" x14ac:dyDescent="0.25">
      <c r="A200" s="31">
        <v>36897</v>
      </c>
      <c r="B200" s="32" t="s">
        <v>70</v>
      </c>
      <c r="C200" s="28" t="s">
        <v>93</v>
      </c>
      <c r="D200" s="32" t="s">
        <v>72</v>
      </c>
      <c r="E200" s="28" t="s">
        <v>73</v>
      </c>
      <c r="F200" s="32">
        <v>8</v>
      </c>
      <c r="G200" s="33">
        <v>35</v>
      </c>
      <c r="H200" s="34">
        <f t="shared" si="3"/>
        <v>280</v>
      </c>
    </row>
    <row r="201" spans="1:8" x14ac:dyDescent="0.25">
      <c r="A201" s="31">
        <v>36898</v>
      </c>
      <c r="B201" s="32" t="s">
        <v>82</v>
      </c>
      <c r="C201" s="28" t="s">
        <v>93</v>
      </c>
      <c r="D201" s="32" t="s">
        <v>72</v>
      </c>
      <c r="E201" s="28" t="s">
        <v>73</v>
      </c>
      <c r="F201" s="32">
        <v>2</v>
      </c>
      <c r="G201" s="33">
        <v>35</v>
      </c>
      <c r="H201" s="34">
        <f t="shared" si="3"/>
        <v>70</v>
      </c>
    </row>
    <row r="202" spans="1:8" x14ac:dyDescent="0.25">
      <c r="A202" s="31">
        <v>36899</v>
      </c>
      <c r="B202" s="32" t="s">
        <v>70</v>
      </c>
      <c r="C202" s="35" t="s">
        <v>96</v>
      </c>
      <c r="D202" s="32" t="s">
        <v>88</v>
      </c>
      <c r="E202" s="28" t="s">
        <v>79</v>
      </c>
      <c r="F202" s="32">
        <v>12</v>
      </c>
      <c r="G202" s="33">
        <v>327</v>
      </c>
      <c r="H202" s="34">
        <f t="shared" si="3"/>
        <v>3924</v>
      </c>
    </row>
    <row r="203" spans="1:8" x14ac:dyDescent="0.25">
      <c r="A203" s="31">
        <v>36900</v>
      </c>
      <c r="B203" s="32" t="s">
        <v>89</v>
      </c>
      <c r="C203" s="28" t="s">
        <v>97</v>
      </c>
      <c r="D203" s="32" t="s">
        <v>12</v>
      </c>
      <c r="E203" s="28" t="s">
        <v>76</v>
      </c>
      <c r="F203" s="32">
        <v>18</v>
      </c>
      <c r="G203" s="33">
        <v>8</v>
      </c>
      <c r="H203" s="34">
        <f t="shared" si="3"/>
        <v>144</v>
      </c>
    </row>
    <row r="204" spans="1:8" x14ac:dyDescent="0.25">
      <c r="A204" s="31">
        <v>36901</v>
      </c>
      <c r="B204" s="32" t="s">
        <v>86</v>
      </c>
      <c r="C204" s="28" t="s">
        <v>93</v>
      </c>
      <c r="D204" s="32" t="s">
        <v>72</v>
      </c>
      <c r="E204" s="28" t="s">
        <v>76</v>
      </c>
      <c r="F204" s="32">
        <v>14</v>
      </c>
      <c r="G204" s="33">
        <v>8</v>
      </c>
      <c r="H204" s="34">
        <f t="shared" si="3"/>
        <v>112</v>
      </c>
    </row>
    <row r="205" spans="1:8" x14ac:dyDescent="0.25">
      <c r="A205" s="31">
        <v>36904</v>
      </c>
      <c r="B205" s="32" t="s">
        <v>82</v>
      </c>
      <c r="C205" s="28" t="s">
        <v>77</v>
      </c>
      <c r="D205" s="32" t="s">
        <v>78</v>
      </c>
      <c r="E205" s="28" t="s">
        <v>73</v>
      </c>
      <c r="F205" s="32">
        <v>12</v>
      </c>
      <c r="G205" s="33">
        <v>35</v>
      </c>
      <c r="H205" s="34">
        <f t="shared" si="3"/>
        <v>420</v>
      </c>
    </row>
    <row r="206" spans="1:8" x14ac:dyDescent="0.25">
      <c r="A206" s="31">
        <v>36905</v>
      </c>
      <c r="B206" s="32" t="s">
        <v>74</v>
      </c>
      <c r="C206" s="28" t="s">
        <v>97</v>
      </c>
      <c r="D206" s="32" t="s">
        <v>12</v>
      </c>
      <c r="E206" s="28" t="s">
        <v>81</v>
      </c>
      <c r="F206" s="32">
        <v>16</v>
      </c>
      <c r="G206" s="33">
        <v>310</v>
      </c>
      <c r="H206" s="34">
        <f t="shared" si="3"/>
        <v>4960</v>
      </c>
    </row>
    <row r="207" spans="1:8" x14ac:dyDescent="0.25">
      <c r="A207" s="31">
        <v>36906</v>
      </c>
      <c r="B207" s="32" t="s">
        <v>70</v>
      </c>
      <c r="C207" s="35" t="s">
        <v>96</v>
      </c>
      <c r="D207" s="32" t="s">
        <v>88</v>
      </c>
      <c r="E207" s="28" t="s">
        <v>81</v>
      </c>
      <c r="F207" s="32">
        <v>6</v>
      </c>
      <c r="G207" s="33">
        <v>310</v>
      </c>
      <c r="H207" s="34">
        <f t="shared" si="3"/>
        <v>1860</v>
      </c>
    </row>
    <row r="208" spans="1:8" x14ac:dyDescent="0.25">
      <c r="A208" s="31">
        <v>36907</v>
      </c>
      <c r="B208" s="32" t="s">
        <v>99</v>
      </c>
      <c r="C208" s="28" t="s">
        <v>93</v>
      </c>
      <c r="D208" s="32" t="s">
        <v>72</v>
      </c>
      <c r="E208" s="28" t="s">
        <v>81</v>
      </c>
      <c r="F208" s="32">
        <v>2</v>
      </c>
      <c r="G208" s="33">
        <v>310</v>
      </c>
      <c r="H208" s="34">
        <f t="shared" si="3"/>
        <v>620</v>
      </c>
    </row>
    <row r="209" spans="1:8" x14ac:dyDescent="0.25">
      <c r="A209" s="31">
        <v>36908</v>
      </c>
      <c r="B209" s="32" t="s">
        <v>74</v>
      </c>
      <c r="C209" s="28" t="s">
        <v>92</v>
      </c>
      <c r="D209" s="32" t="s">
        <v>78</v>
      </c>
      <c r="E209" s="35" t="s">
        <v>79</v>
      </c>
      <c r="F209" s="32">
        <v>20</v>
      </c>
      <c r="G209" s="33">
        <v>327</v>
      </c>
      <c r="H209" s="34">
        <f t="shared" si="3"/>
        <v>6540</v>
      </c>
    </row>
    <row r="210" spans="1:8" x14ac:dyDescent="0.25">
      <c r="A210" s="31">
        <v>36911</v>
      </c>
      <c r="B210" s="32" t="s">
        <v>86</v>
      </c>
      <c r="C210" s="28" t="s">
        <v>97</v>
      </c>
      <c r="D210" s="32" t="s">
        <v>12</v>
      </c>
      <c r="E210" s="28" t="s">
        <v>79</v>
      </c>
      <c r="F210" s="32">
        <v>6</v>
      </c>
      <c r="G210" s="33">
        <v>327</v>
      </c>
      <c r="H210" s="34">
        <f t="shared" si="3"/>
        <v>1962</v>
      </c>
    </row>
    <row r="211" spans="1:8" x14ac:dyDescent="0.25">
      <c r="A211" s="31">
        <v>36912</v>
      </c>
      <c r="B211" s="32" t="s">
        <v>74</v>
      </c>
      <c r="C211" s="28" t="s">
        <v>97</v>
      </c>
      <c r="D211" s="32" t="s">
        <v>12</v>
      </c>
      <c r="E211" s="28" t="s">
        <v>76</v>
      </c>
      <c r="F211" s="32">
        <v>6</v>
      </c>
      <c r="G211" s="33">
        <v>8</v>
      </c>
      <c r="H211" s="34">
        <f t="shared" si="3"/>
        <v>48</v>
      </c>
    </row>
    <row r="212" spans="1:8" x14ac:dyDescent="0.25">
      <c r="A212" s="31">
        <v>36913</v>
      </c>
      <c r="B212" s="32" t="s">
        <v>84</v>
      </c>
      <c r="C212" s="28" t="s">
        <v>97</v>
      </c>
      <c r="D212" s="32" t="s">
        <v>12</v>
      </c>
      <c r="E212" s="28" t="s">
        <v>73</v>
      </c>
      <c r="F212" s="32">
        <v>6</v>
      </c>
      <c r="G212" s="33">
        <v>35</v>
      </c>
      <c r="H212" s="34">
        <f t="shared" si="3"/>
        <v>210</v>
      </c>
    </row>
    <row r="213" spans="1:8" x14ac:dyDescent="0.25">
      <c r="A213" s="31">
        <v>36914</v>
      </c>
      <c r="B213" s="32" t="s">
        <v>89</v>
      </c>
      <c r="C213" s="28" t="s">
        <v>97</v>
      </c>
      <c r="D213" s="32" t="s">
        <v>12</v>
      </c>
      <c r="E213" s="28" t="s">
        <v>76</v>
      </c>
      <c r="F213" s="32">
        <v>6</v>
      </c>
      <c r="G213" s="33">
        <v>8</v>
      </c>
      <c r="H213" s="34">
        <f t="shared" si="3"/>
        <v>48</v>
      </c>
    </row>
    <row r="214" spans="1:8" x14ac:dyDescent="0.25">
      <c r="A214" s="31">
        <v>36915</v>
      </c>
      <c r="B214" s="32" t="s">
        <v>89</v>
      </c>
      <c r="C214" s="28" t="s">
        <v>97</v>
      </c>
      <c r="D214" s="32" t="s">
        <v>12</v>
      </c>
      <c r="E214" s="28" t="s">
        <v>79</v>
      </c>
      <c r="F214" s="32">
        <v>6</v>
      </c>
      <c r="G214" s="33">
        <v>327</v>
      </c>
      <c r="H214" s="34">
        <f t="shared" si="3"/>
        <v>1962</v>
      </c>
    </row>
    <row r="215" spans="1:8" x14ac:dyDescent="0.25">
      <c r="A215" s="31">
        <v>36918</v>
      </c>
      <c r="B215" s="32" t="s">
        <v>82</v>
      </c>
      <c r="C215" s="28" t="s">
        <v>97</v>
      </c>
      <c r="D215" s="32" t="s">
        <v>12</v>
      </c>
      <c r="E215" s="28" t="s">
        <v>81</v>
      </c>
      <c r="F215" s="32">
        <v>6</v>
      </c>
      <c r="G215" s="33">
        <v>310</v>
      </c>
      <c r="H215" s="34">
        <f t="shared" si="3"/>
        <v>1860</v>
      </c>
    </row>
    <row r="216" spans="1:8" x14ac:dyDescent="0.25">
      <c r="A216" s="31">
        <v>36919</v>
      </c>
      <c r="B216" s="32" t="s">
        <v>86</v>
      </c>
      <c r="C216" s="35" t="s">
        <v>97</v>
      </c>
      <c r="D216" s="32" t="s">
        <v>12</v>
      </c>
      <c r="E216" s="28" t="s">
        <v>83</v>
      </c>
      <c r="F216" s="32">
        <v>12</v>
      </c>
      <c r="G216" s="33">
        <v>38</v>
      </c>
      <c r="H216" s="34">
        <f t="shared" si="3"/>
        <v>456</v>
      </c>
    </row>
    <row r="217" spans="1:8" x14ac:dyDescent="0.25">
      <c r="A217" s="31">
        <v>36920</v>
      </c>
      <c r="B217" s="32" t="s">
        <v>80</v>
      </c>
      <c r="C217" s="35" t="s">
        <v>97</v>
      </c>
      <c r="D217" s="32" t="s">
        <v>12</v>
      </c>
      <c r="E217" s="28" t="s">
        <v>85</v>
      </c>
      <c r="F217" s="32">
        <v>12</v>
      </c>
      <c r="G217" s="33">
        <v>12</v>
      </c>
      <c r="H217" s="34">
        <f t="shared" si="3"/>
        <v>144</v>
      </c>
    </row>
    <row r="218" spans="1:8" x14ac:dyDescent="0.25">
      <c r="A218" s="31">
        <v>36921</v>
      </c>
      <c r="B218" s="32" t="s">
        <v>82</v>
      </c>
      <c r="C218" s="35" t="s">
        <v>97</v>
      </c>
      <c r="D218" s="32" t="s">
        <v>12</v>
      </c>
      <c r="E218" s="28" t="s">
        <v>73</v>
      </c>
      <c r="F218" s="32">
        <v>12</v>
      </c>
      <c r="G218" s="33">
        <v>35</v>
      </c>
      <c r="H218" s="34">
        <f t="shared" si="3"/>
        <v>420</v>
      </c>
    </row>
    <row r="219" spans="1:8" x14ac:dyDescent="0.25">
      <c r="A219" s="31">
        <v>36922</v>
      </c>
      <c r="B219" s="32" t="s">
        <v>74</v>
      </c>
      <c r="C219" s="28" t="s">
        <v>97</v>
      </c>
      <c r="D219" s="32" t="s">
        <v>12</v>
      </c>
      <c r="E219" s="28" t="s">
        <v>76</v>
      </c>
      <c r="F219" s="32">
        <v>8</v>
      </c>
      <c r="G219" s="33">
        <v>8</v>
      </c>
      <c r="H219" s="34">
        <f t="shared" si="3"/>
        <v>64</v>
      </c>
    </row>
    <row r="220" spans="1:8" x14ac:dyDescent="0.25">
      <c r="A220" s="31">
        <v>36925</v>
      </c>
      <c r="B220" s="32" t="s">
        <v>74</v>
      </c>
      <c r="C220" s="28" t="s">
        <v>97</v>
      </c>
      <c r="D220" s="32" t="s">
        <v>12</v>
      </c>
      <c r="E220" s="28" t="s">
        <v>79</v>
      </c>
      <c r="F220" s="32">
        <v>8</v>
      </c>
      <c r="G220" s="33">
        <v>327</v>
      </c>
      <c r="H220" s="34">
        <f t="shared" si="3"/>
        <v>2616</v>
      </c>
    </row>
    <row r="221" spans="1:8" x14ac:dyDescent="0.25">
      <c r="A221" s="31">
        <v>36926</v>
      </c>
      <c r="B221" s="32" t="s">
        <v>82</v>
      </c>
      <c r="C221" s="28" t="s">
        <v>97</v>
      </c>
      <c r="D221" s="32" t="s">
        <v>12</v>
      </c>
      <c r="E221" s="28" t="s">
        <v>81</v>
      </c>
      <c r="F221" s="32">
        <v>8</v>
      </c>
      <c r="G221" s="33">
        <v>310</v>
      </c>
      <c r="H221" s="34">
        <f t="shared" si="3"/>
        <v>2480</v>
      </c>
    </row>
    <row r="222" spans="1:8" x14ac:dyDescent="0.25">
      <c r="A222" s="31">
        <v>36927</v>
      </c>
      <c r="B222" s="32" t="s">
        <v>86</v>
      </c>
      <c r="C222" s="28" t="s">
        <v>71</v>
      </c>
      <c r="D222" s="32" t="s">
        <v>72</v>
      </c>
      <c r="E222" s="28" t="s">
        <v>83</v>
      </c>
      <c r="F222" s="32">
        <v>4</v>
      </c>
      <c r="G222" s="33">
        <v>38</v>
      </c>
      <c r="H222" s="34">
        <f t="shared" si="3"/>
        <v>152</v>
      </c>
    </row>
    <row r="223" spans="1:8" x14ac:dyDescent="0.25">
      <c r="A223" s="31">
        <v>36928</v>
      </c>
      <c r="B223" s="32" t="s">
        <v>70</v>
      </c>
      <c r="C223" s="28" t="s">
        <v>71</v>
      </c>
      <c r="D223" s="32" t="s">
        <v>72</v>
      </c>
      <c r="E223" s="28" t="s">
        <v>85</v>
      </c>
      <c r="F223" s="32">
        <v>2</v>
      </c>
      <c r="G223" s="33">
        <v>12</v>
      </c>
      <c r="H223" s="34">
        <f t="shared" si="3"/>
        <v>24</v>
      </c>
    </row>
    <row r="224" spans="1:8" x14ac:dyDescent="0.25">
      <c r="A224" s="31">
        <v>36929</v>
      </c>
      <c r="B224" s="32" t="s">
        <v>99</v>
      </c>
      <c r="C224" s="28" t="s">
        <v>71</v>
      </c>
      <c r="D224" s="32" t="s">
        <v>72</v>
      </c>
      <c r="E224" s="28" t="s">
        <v>73</v>
      </c>
      <c r="F224" s="32">
        <v>10</v>
      </c>
      <c r="G224" s="33">
        <v>35</v>
      </c>
      <c r="H224" s="34">
        <f t="shared" si="3"/>
        <v>350</v>
      </c>
    </row>
    <row r="225" spans="1:8" x14ac:dyDescent="0.25">
      <c r="A225" s="31">
        <v>36932</v>
      </c>
      <c r="B225" s="32" t="s">
        <v>82</v>
      </c>
      <c r="C225" s="35" t="s">
        <v>71</v>
      </c>
      <c r="D225" s="32" t="s">
        <v>72</v>
      </c>
      <c r="E225" s="28" t="s">
        <v>76</v>
      </c>
      <c r="F225" s="32">
        <v>18</v>
      </c>
      <c r="G225" s="33">
        <v>8</v>
      </c>
      <c r="H225" s="34">
        <f t="shared" si="3"/>
        <v>144</v>
      </c>
    </row>
    <row r="226" spans="1:8" x14ac:dyDescent="0.25">
      <c r="A226" s="31">
        <v>36933</v>
      </c>
      <c r="B226" s="32" t="s">
        <v>86</v>
      </c>
      <c r="C226" s="28" t="s">
        <v>71</v>
      </c>
      <c r="D226" s="32" t="s">
        <v>72</v>
      </c>
      <c r="E226" s="28" t="s">
        <v>79</v>
      </c>
      <c r="F226" s="32">
        <v>16</v>
      </c>
      <c r="G226" s="33">
        <v>327</v>
      </c>
      <c r="H226" s="34">
        <f t="shared" si="3"/>
        <v>5232</v>
      </c>
    </row>
    <row r="227" spans="1:8" x14ac:dyDescent="0.25">
      <c r="A227" s="31">
        <v>36934</v>
      </c>
      <c r="B227" s="32" t="s">
        <v>82</v>
      </c>
      <c r="C227" s="28" t="s">
        <v>71</v>
      </c>
      <c r="D227" s="32" t="s">
        <v>72</v>
      </c>
      <c r="E227" s="28" t="s">
        <v>76</v>
      </c>
      <c r="F227" s="32">
        <v>12</v>
      </c>
      <c r="G227" s="33">
        <v>8</v>
      </c>
      <c r="H227" s="34">
        <f t="shared" si="3"/>
        <v>96</v>
      </c>
    </row>
    <row r="228" spans="1:8" x14ac:dyDescent="0.25">
      <c r="A228" s="31">
        <v>36935</v>
      </c>
      <c r="B228" s="32" t="s">
        <v>70</v>
      </c>
      <c r="C228" s="28" t="s">
        <v>71</v>
      </c>
      <c r="D228" s="32" t="s">
        <v>72</v>
      </c>
      <c r="E228" s="28" t="s">
        <v>85</v>
      </c>
      <c r="F228" s="32">
        <v>18</v>
      </c>
      <c r="G228" s="33">
        <v>12</v>
      </c>
      <c r="H228" s="34">
        <f t="shared" si="3"/>
        <v>216</v>
      </c>
    </row>
    <row r="229" spans="1:8" x14ac:dyDescent="0.25">
      <c r="A229" s="31">
        <v>36936</v>
      </c>
      <c r="B229" s="32" t="s">
        <v>89</v>
      </c>
      <c r="C229" s="28" t="s">
        <v>90</v>
      </c>
      <c r="D229" s="32" t="s">
        <v>72</v>
      </c>
      <c r="E229" s="28" t="s">
        <v>83</v>
      </c>
      <c r="F229" s="32">
        <v>8</v>
      </c>
      <c r="G229" s="33">
        <v>38</v>
      </c>
      <c r="H229" s="34">
        <f t="shared" si="3"/>
        <v>304</v>
      </c>
    </row>
    <row r="230" spans="1:8" x14ac:dyDescent="0.25">
      <c r="A230" s="31">
        <v>36939</v>
      </c>
      <c r="B230" s="32" t="s">
        <v>70</v>
      </c>
      <c r="C230" s="28" t="s">
        <v>90</v>
      </c>
      <c r="D230" s="32" t="s">
        <v>72</v>
      </c>
      <c r="E230" s="28" t="s">
        <v>76</v>
      </c>
      <c r="F230" s="32">
        <v>6</v>
      </c>
      <c r="G230" s="33">
        <v>8</v>
      </c>
      <c r="H230" s="34">
        <f t="shared" si="3"/>
        <v>48</v>
      </c>
    </row>
    <row r="231" spans="1:8" x14ac:dyDescent="0.25">
      <c r="A231" s="31">
        <v>36940</v>
      </c>
      <c r="B231" s="32" t="s">
        <v>89</v>
      </c>
      <c r="C231" s="28" t="s">
        <v>100</v>
      </c>
      <c r="D231" s="32" t="s">
        <v>78</v>
      </c>
      <c r="E231" s="35" t="s">
        <v>76</v>
      </c>
      <c r="F231" s="32">
        <v>10</v>
      </c>
      <c r="G231" s="33">
        <v>8</v>
      </c>
      <c r="H231" s="34">
        <f t="shared" si="3"/>
        <v>80</v>
      </c>
    </row>
    <row r="232" spans="1:8" x14ac:dyDescent="0.25">
      <c r="A232" s="31">
        <v>36941</v>
      </c>
      <c r="B232" s="32" t="s">
        <v>74</v>
      </c>
      <c r="C232" s="28" t="s">
        <v>90</v>
      </c>
      <c r="D232" s="32" t="s">
        <v>72</v>
      </c>
      <c r="E232" s="28" t="s">
        <v>73</v>
      </c>
      <c r="F232" s="32">
        <v>4</v>
      </c>
      <c r="G232" s="33">
        <v>35</v>
      </c>
      <c r="H232" s="34">
        <f t="shared" si="3"/>
        <v>140</v>
      </c>
    </row>
    <row r="233" spans="1:8" x14ac:dyDescent="0.25">
      <c r="A233" s="31">
        <v>36942</v>
      </c>
      <c r="B233" s="32" t="s">
        <v>99</v>
      </c>
      <c r="C233" s="28" t="s">
        <v>97</v>
      </c>
      <c r="D233" s="32" t="s">
        <v>12</v>
      </c>
      <c r="E233" s="28" t="s">
        <v>73</v>
      </c>
      <c r="F233" s="32">
        <v>6</v>
      </c>
      <c r="G233" s="33">
        <v>35</v>
      </c>
      <c r="H233" s="34">
        <f t="shared" si="3"/>
        <v>210</v>
      </c>
    </row>
    <row r="234" spans="1:8" x14ac:dyDescent="0.25">
      <c r="A234" s="31">
        <v>36943</v>
      </c>
      <c r="B234" s="32" t="s">
        <v>82</v>
      </c>
      <c r="C234" s="28" t="s">
        <v>90</v>
      </c>
      <c r="D234" s="32" t="s">
        <v>72</v>
      </c>
      <c r="E234" s="28" t="s">
        <v>79</v>
      </c>
      <c r="F234" s="32">
        <v>10</v>
      </c>
      <c r="G234" s="33">
        <v>327</v>
      </c>
      <c r="H234" s="34">
        <f t="shared" si="3"/>
        <v>3270</v>
      </c>
    </row>
    <row r="235" spans="1:8" x14ac:dyDescent="0.25">
      <c r="A235" s="31">
        <v>36946</v>
      </c>
      <c r="B235" s="32" t="s">
        <v>86</v>
      </c>
      <c r="C235" s="28" t="s">
        <v>97</v>
      </c>
      <c r="D235" s="32" t="s">
        <v>12</v>
      </c>
      <c r="E235" s="28" t="s">
        <v>76</v>
      </c>
      <c r="F235" s="32">
        <v>10</v>
      </c>
      <c r="G235" s="33">
        <v>8</v>
      </c>
      <c r="H235" s="34">
        <f t="shared" si="3"/>
        <v>80</v>
      </c>
    </row>
    <row r="236" spans="1:8" x14ac:dyDescent="0.25">
      <c r="A236" s="31">
        <v>36947</v>
      </c>
      <c r="B236" s="32" t="s">
        <v>89</v>
      </c>
      <c r="C236" s="28" t="s">
        <v>98</v>
      </c>
      <c r="D236" s="32" t="s">
        <v>12</v>
      </c>
      <c r="E236" s="28" t="s">
        <v>76</v>
      </c>
      <c r="F236" s="32">
        <v>8</v>
      </c>
      <c r="G236" s="33">
        <v>8</v>
      </c>
      <c r="H236" s="34">
        <f t="shared" si="3"/>
        <v>64</v>
      </c>
    </row>
    <row r="237" spans="1:8" x14ac:dyDescent="0.25">
      <c r="A237" s="31">
        <v>36948</v>
      </c>
      <c r="B237" s="32" t="s">
        <v>82</v>
      </c>
      <c r="C237" s="28" t="s">
        <v>98</v>
      </c>
      <c r="D237" s="32" t="s">
        <v>12</v>
      </c>
      <c r="E237" s="28" t="s">
        <v>73</v>
      </c>
      <c r="F237" s="32">
        <v>8</v>
      </c>
      <c r="G237" s="33">
        <v>35</v>
      </c>
      <c r="H237" s="34">
        <f t="shared" si="3"/>
        <v>280</v>
      </c>
    </row>
    <row r="238" spans="1:8" x14ac:dyDescent="0.25">
      <c r="A238" s="31">
        <v>36949</v>
      </c>
      <c r="B238" s="32" t="s">
        <v>84</v>
      </c>
      <c r="C238" s="28" t="s">
        <v>98</v>
      </c>
      <c r="D238" s="32" t="s">
        <v>12</v>
      </c>
      <c r="E238" s="28" t="s">
        <v>81</v>
      </c>
      <c r="F238" s="32">
        <v>14</v>
      </c>
      <c r="G238" s="33">
        <v>310</v>
      </c>
      <c r="H238" s="34">
        <f t="shared" si="3"/>
        <v>4340</v>
      </c>
    </row>
    <row r="239" spans="1:8" x14ac:dyDescent="0.25">
      <c r="A239" s="31">
        <v>36950</v>
      </c>
      <c r="B239" s="32" t="s">
        <v>70</v>
      </c>
      <c r="C239" s="28" t="s">
        <v>98</v>
      </c>
      <c r="D239" s="32" t="s">
        <v>12</v>
      </c>
      <c r="E239" s="28" t="s">
        <v>81</v>
      </c>
      <c r="F239" s="32">
        <v>14</v>
      </c>
      <c r="G239" s="33">
        <v>310</v>
      </c>
      <c r="H239" s="34">
        <f t="shared" si="3"/>
        <v>4340</v>
      </c>
    </row>
    <row r="240" spans="1:8" x14ac:dyDescent="0.25">
      <c r="A240" s="31">
        <v>36952</v>
      </c>
      <c r="B240" s="32" t="s">
        <v>82</v>
      </c>
      <c r="C240" s="28" t="s">
        <v>90</v>
      </c>
      <c r="D240" s="32" t="s">
        <v>72</v>
      </c>
      <c r="E240" s="28" t="s">
        <v>81</v>
      </c>
      <c r="F240" s="32">
        <v>6</v>
      </c>
      <c r="G240" s="33">
        <v>310</v>
      </c>
      <c r="H240" s="34">
        <f t="shared" si="3"/>
        <v>1860</v>
      </c>
    </row>
    <row r="241" spans="1:8" x14ac:dyDescent="0.25">
      <c r="A241" s="31">
        <v>36953</v>
      </c>
      <c r="B241" s="32" t="s">
        <v>70</v>
      </c>
      <c r="C241" s="28" t="s">
        <v>90</v>
      </c>
      <c r="D241" s="32" t="s">
        <v>72</v>
      </c>
      <c r="E241" s="35" t="s">
        <v>79</v>
      </c>
      <c r="F241" s="32">
        <v>2</v>
      </c>
      <c r="G241" s="33">
        <v>327</v>
      </c>
      <c r="H241" s="34">
        <f t="shared" si="3"/>
        <v>654</v>
      </c>
    </row>
    <row r="242" spans="1:8" x14ac:dyDescent="0.25">
      <c r="A242" s="31">
        <v>36954</v>
      </c>
      <c r="B242" s="32" t="s">
        <v>99</v>
      </c>
      <c r="C242" s="28" t="s">
        <v>90</v>
      </c>
      <c r="D242" s="32" t="s">
        <v>72</v>
      </c>
      <c r="E242" s="28" t="s">
        <v>79</v>
      </c>
      <c r="F242" s="32">
        <v>2</v>
      </c>
      <c r="G242" s="33">
        <v>327</v>
      </c>
      <c r="H242" s="34">
        <f t="shared" si="3"/>
        <v>654</v>
      </c>
    </row>
    <row r="243" spans="1:8" x14ac:dyDescent="0.25">
      <c r="A243" s="31">
        <v>36955</v>
      </c>
      <c r="B243" s="32" t="s">
        <v>84</v>
      </c>
      <c r="C243" s="28" t="s">
        <v>100</v>
      </c>
      <c r="D243" s="32" t="s">
        <v>78</v>
      </c>
      <c r="E243" s="28" t="s">
        <v>76</v>
      </c>
      <c r="F243" s="32">
        <v>20</v>
      </c>
      <c r="G243" s="33">
        <v>8</v>
      </c>
      <c r="H243" s="34">
        <f t="shared" si="3"/>
        <v>160</v>
      </c>
    </row>
    <row r="244" spans="1:8" x14ac:dyDescent="0.25">
      <c r="A244" s="31">
        <v>36956</v>
      </c>
      <c r="B244" s="32" t="s">
        <v>86</v>
      </c>
      <c r="C244" s="35" t="s">
        <v>90</v>
      </c>
      <c r="D244" s="32" t="s">
        <v>72</v>
      </c>
      <c r="E244" s="28" t="s">
        <v>73</v>
      </c>
      <c r="F244" s="32">
        <v>10</v>
      </c>
      <c r="G244" s="33">
        <v>35</v>
      </c>
      <c r="H244" s="34">
        <f t="shared" si="3"/>
        <v>350</v>
      </c>
    </row>
    <row r="245" spans="1:8" x14ac:dyDescent="0.25">
      <c r="A245" s="31">
        <v>36959</v>
      </c>
      <c r="B245" s="32" t="s">
        <v>74</v>
      </c>
      <c r="C245" s="35" t="s">
        <v>90</v>
      </c>
      <c r="D245" s="32" t="s">
        <v>72</v>
      </c>
      <c r="E245" s="28" t="s">
        <v>76</v>
      </c>
      <c r="F245" s="32">
        <v>10</v>
      </c>
      <c r="G245" s="33">
        <v>8</v>
      </c>
      <c r="H245" s="34">
        <f t="shared" si="3"/>
        <v>80</v>
      </c>
    </row>
    <row r="246" spans="1:8" x14ac:dyDescent="0.25">
      <c r="A246" s="31">
        <v>36960</v>
      </c>
      <c r="B246" s="32" t="s">
        <v>84</v>
      </c>
      <c r="C246" s="35" t="s">
        <v>90</v>
      </c>
      <c r="D246" s="32" t="s">
        <v>72</v>
      </c>
      <c r="E246" s="28" t="s">
        <v>79</v>
      </c>
      <c r="F246" s="32">
        <v>10</v>
      </c>
      <c r="G246" s="33">
        <v>327</v>
      </c>
      <c r="H246" s="34">
        <f t="shared" si="3"/>
        <v>3270</v>
      </c>
    </row>
    <row r="247" spans="1:8" x14ac:dyDescent="0.25">
      <c r="A247" s="31">
        <v>36961</v>
      </c>
      <c r="B247" s="32" t="s">
        <v>82</v>
      </c>
      <c r="C247" s="35" t="s">
        <v>95</v>
      </c>
      <c r="D247" s="32" t="s">
        <v>72</v>
      </c>
      <c r="E247" s="28" t="s">
        <v>81</v>
      </c>
      <c r="F247" s="32">
        <v>10</v>
      </c>
      <c r="G247" s="33">
        <v>310</v>
      </c>
      <c r="H247" s="34">
        <f t="shared" si="3"/>
        <v>3100</v>
      </c>
    </row>
    <row r="248" spans="1:8" x14ac:dyDescent="0.25">
      <c r="A248" s="31">
        <v>36962</v>
      </c>
      <c r="B248" s="32" t="s">
        <v>70</v>
      </c>
      <c r="C248" s="28" t="s">
        <v>95</v>
      </c>
      <c r="D248" s="32" t="s">
        <v>72</v>
      </c>
      <c r="E248" s="28" t="s">
        <v>83</v>
      </c>
      <c r="F248" s="32">
        <v>12</v>
      </c>
      <c r="G248" s="33">
        <v>38</v>
      </c>
      <c r="H248" s="34">
        <f t="shared" si="3"/>
        <v>456</v>
      </c>
    </row>
    <row r="249" spans="1:8" x14ac:dyDescent="0.25">
      <c r="A249" s="31">
        <v>36963</v>
      </c>
      <c r="B249" s="32" t="s">
        <v>86</v>
      </c>
      <c r="C249" s="28" t="s">
        <v>100</v>
      </c>
      <c r="D249" s="32" t="s">
        <v>78</v>
      </c>
      <c r="E249" s="28" t="s">
        <v>85</v>
      </c>
      <c r="F249" s="32">
        <v>14</v>
      </c>
      <c r="G249" s="33">
        <v>12</v>
      </c>
      <c r="H249" s="34">
        <f t="shared" si="3"/>
        <v>168</v>
      </c>
    </row>
    <row r="250" spans="1:8" x14ac:dyDescent="0.25">
      <c r="A250" s="31">
        <v>36966</v>
      </c>
      <c r="B250" s="32" t="s">
        <v>89</v>
      </c>
      <c r="C250" s="28" t="s">
        <v>92</v>
      </c>
      <c r="D250" s="32" t="s">
        <v>78</v>
      </c>
      <c r="E250" s="28" t="s">
        <v>73</v>
      </c>
      <c r="F250" s="32">
        <v>10</v>
      </c>
      <c r="G250" s="33">
        <v>35</v>
      </c>
      <c r="H250" s="34">
        <f t="shared" si="3"/>
        <v>350</v>
      </c>
    </row>
    <row r="251" spans="1:8" x14ac:dyDescent="0.25">
      <c r="A251" s="31">
        <v>36967</v>
      </c>
      <c r="B251" s="32" t="s">
        <v>82</v>
      </c>
      <c r="C251" s="28" t="s">
        <v>95</v>
      </c>
      <c r="D251" s="32" t="s">
        <v>72</v>
      </c>
      <c r="E251" s="28" t="s">
        <v>76</v>
      </c>
      <c r="F251" s="32">
        <v>5</v>
      </c>
      <c r="G251" s="33">
        <v>8</v>
      </c>
      <c r="H251" s="34">
        <f t="shared" si="3"/>
        <v>40</v>
      </c>
    </row>
    <row r="252" spans="1:8" x14ac:dyDescent="0.25">
      <c r="A252" s="31">
        <v>36968</v>
      </c>
      <c r="B252" s="32" t="s">
        <v>99</v>
      </c>
      <c r="C252" s="28" t="s">
        <v>95</v>
      </c>
      <c r="D252" s="32" t="s">
        <v>72</v>
      </c>
      <c r="E252" s="28" t="s">
        <v>79</v>
      </c>
      <c r="F252" s="32">
        <v>6</v>
      </c>
      <c r="G252" s="33">
        <v>327</v>
      </c>
      <c r="H252" s="34">
        <f t="shared" si="3"/>
        <v>1962</v>
      </c>
    </row>
    <row r="253" spans="1:8" x14ac:dyDescent="0.25">
      <c r="A253" s="31">
        <v>36969</v>
      </c>
      <c r="B253" s="32" t="s">
        <v>84</v>
      </c>
      <c r="C253" s="28" t="s">
        <v>92</v>
      </c>
      <c r="D253" s="32" t="s">
        <v>78</v>
      </c>
      <c r="E253" s="28" t="s">
        <v>81</v>
      </c>
      <c r="F253" s="32">
        <v>20</v>
      </c>
      <c r="G253" s="33">
        <v>310</v>
      </c>
      <c r="H253" s="34">
        <f t="shared" si="3"/>
        <v>6200</v>
      </c>
    </row>
    <row r="254" spans="1:8" x14ac:dyDescent="0.25">
      <c r="A254" s="31">
        <v>36970</v>
      </c>
      <c r="B254" s="32" t="s">
        <v>86</v>
      </c>
      <c r="C254" s="28" t="s">
        <v>95</v>
      </c>
      <c r="D254" s="32" t="s">
        <v>72</v>
      </c>
      <c r="E254" s="28" t="s">
        <v>83</v>
      </c>
      <c r="F254" s="32">
        <v>16</v>
      </c>
      <c r="G254" s="33">
        <v>38</v>
      </c>
      <c r="H254" s="34">
        <f t="shared" si="3"/>
        <v>608</v>
      </c>
    </row>
    <row r="255" spans="1:8" x14ac:dyDescent="0.25">
      <c r="A255" s="31">
        <v>36973</v>
      </c>
      <c r="B255" s="32" t="s">
        <v>70</v>
      </c>
      <c r="C255" s="28" t="s">
        <v>98</v>
      </c>
      <c r="D255" s="32" t="s">
        <v>12</v>
      </c>
      <c r="E255" s="28" t="s">
        <v>85</v>
      </c>
      <c r="F255" s="32">
        <v>6</v>
      </c>
      <c r="G255" s="33">
        <v>12</v>
      </c>
      <c r="H255" s="34">
        <f t="shared" si="3"/>
        <v>72</v>
      </c>
    </row>
    <row r="256" spans="1:8" x14ac:dyDescent="0.25">
      <c r="A256" s="31">
        <v>36974</v>
      </c>
      <c r="B256" s="32" t="s">
        <v>70</v>
      </c>
      <c r="C256" s="28" t="s">
        <v>98</v>
      </c>
      <c r="D256" s="32" t="s">
        <v>12</v>
      </c>
      <c r="E256" s="28" t="s">
        <v>73</v>
      </c>
      <c r="F256" s="32">
        <v>12</v>
      </c>
      <c r="G256" s="33">
        <v>35</v>
      </c>
      <c r="H256" s="34">
        <f t="shared" si="3"/>
        <v>420</v>
      </c>
    </row>
    <row r="257" spans="1:8" x14ac:dyDescent="0.25">
      <c r="A257" s="31">
        <v>36975</v>
      </c>
      <c r="B257" s="32" t="s">
        <v>70</v>
      </c>
      <c r="C257" s="28" t="s">
        <v>98</v>
      </c>
      <c r="D257" s="32" t="s">
        <v>12</v>
      </c>
      <c r="E257" s="28" t="s">
        <v>76</v>
      </c>
      <c r="F257" s="32">
        <v>12</v>
      </c>
      <c r="G257" s="33">
        <v>8</v>
      </c>
      <c r="H257" s="34">
        <f t="shared" si="3"/>
        <v>96</v>
      </c>
    </row>
    <row r="258" spans="1:8" x14ac:dyDescent="0.25">
      <c r="A258" s="31">
        <v>36976</v>
      </c>
      <c r="B258" s="32" t="s">
        <v>82</v>
      </c>
      <c r="C258" s="28" t="s">
        <v>98</v>
      </c>
      <c r="D258" s="32" t="s">
        <v>12</v>
      </c>
      <c r="E258" s="28" t="s">
        <v>79</v>
      </c>
      <c r="F258" s="32">
        <v>16</v>
      </c>
      <c r="G258" s="33">
        <v>327</v>
      </c>
      <c r="H258" s="34">
        <f t="shared" ref="H258:H321" si="4">F258*G258</f>
        <v>5232</v>
      </c>
    </row>
    <row r="259" spans="1:8" x14ac:dyDescent="0.25">
      <c r="A259" s="31">
        <v>36977</v>
      </c>
      <c r="B259" s="32" t="s">
        <v>70</v>
      </c>
      <c r="C259" s="35" t="s">
        <v>98</v>
      </c>
      <c r="D259" s="32" t="s">
        <v>12</v>
      </c>
      <c r="E259" t="s">
        <v>73</v>
      </c>
      <c r="F259" s="32">
        <v>18</v>
      </c>
      <c r="G259" s="33">
        <v>35</v>
      </c>
      <c r="H259" s="34">
        <f t="shared" si="4"/>
        <v>630</v>
      </c>
    </row>
    <row r="260" spans="1:8" x14ac:dyDescent="0.25">
      <c r="A260" s="31">
        <v>37334</v>
      </c>
      <c r="B260" s="32" t="s">
        <v>70</v>
      </c>
      <c r="C260" s="28" t="s">
        <v>98</v>
      </c>
      <c r="D260" s="32" t="s">
        <v>12</v>
      </c>
      <c r="E260" t="s">
        <v>76</v>
      </c>
      <c r="F260" s="32">
        <v>6</v>
      </c>
      <c r="G260" s="33">
        <v>8</v>
      </c>
      <c r="H260" s="34">
        <f t="shared" si="4"/>
        <v>48</v>
      </c>
    </row>
    <row r="261" spans="1:8" x14ac:dyDescent="0.25">
      <c r="A261" s="31">
        <v>37411</v>
      </c>
      <c r="B261" s="32" t="s">
        <v>70</v>
      </c>
      <c r="C261" s="28" t="s">
        <v>98</v>
      </c>
      <c r="D261" s="32" t="s">
        <v>12</v>
      </c>
      <c r="E261" t="s">
        <v>85</v>
      </c>
      <c r="F261" s="32">
        <v>6</v>
      </c>
      <c r="G261" s="33">
        <v>12</v>
      </c>
      <c r="H261" s="34">
        <f t="shared" si="4"/>
        <v>72</v>
      </c>
    </row>
    <row r="262" spans="1:8" x14ac:dyDescent="0.25">
      <c r="A262" s="31">
        <v>37404</v>
      </c>
      <c r="B262" s="32" t="s">
        <v>80</v>
      </c>
      <c r="C262" s="28" t="s">
        <v>98</v>
      </c>
      <c r="D262" s="32" t="s">
        <v>12</v>
      </c>
      <c r="E262" t="s">
        <v>81</v>
      </c>
      <c r="F262" s="32">
        <v>6</v>
      </c>
      <c r="G262" s="33">
        <v>310</v>
      </c>
      <c r="H262" s="34">
        <f t="shared" si="4"/>
        <v>1860</v>
      </c>
    </row>
    <row r="263" spans="1:8" x14ac:dyDescent="0.25">
      <c r="A263" s="31">
        <v>37495</v>
      </c>
      <c r="B263" s="32" t="s">
        <v>84</v>
      </c>
      <c r="C263" s="28" t="s">
        <v>95</v>
      </c>
      <c r="D263" s="32" t="s">
        <v>72</v>
      </c>
      <c r="E263" t="s">
        <v>83</v>
      </c>
      <c r="F263" s="32">
        <v>4</v>
      </c>
      <c r="G263" s="33">
        <v>38</v>
      </c>
      <c r="H263" s="34">
        <f t="shared" si="4"/>
        <v>152</v>
      </c>
    </row>
    <row r="264" spans="1:8" x14ac:dyDescent="0.25">
      <c r="A264" s="31">
        <v>37502</v>
      </c>
      <c r="B264" s="32" t="s">
        <v>70</v>
      </c>
      <c r="C264" s="28" t="s">
        <v>95</v>
      </c>
      <c r="D264" s="32" t="s">
        <v>72</v>
      </c>
      <c r="E264" t="s">
        <v>79</v>
      </c>
      <c r="F264" s="32">
        <v>12</v>
      </c>
      <c r="G264" s="33">
        <v>327</v>
      </c>
      <c r="H264" s="34">
        <f t="shared" si="4"/>
        <v>3924</v>
      </c>
    </row>
    <row r="265" spans="1:8" x14ac:dyDescent="0.25">
      <c r="A265" s="31">
        <v>37502</v>
      </c>
      <c r="B265" s="32" t="s">
        <v>82</v>
      </c>
      <c r="C265" s="28" t="s">
        <v>95</v>
      </c>
      <c r="D265" s="32" t="s">
        <v>72</v>
      </c>
      <c r="E265" t="s">
        <v>73</v>
      </c>
      <c r="F265" s="32">
        <v>8</v>
      </c>
      <c r="G265" s="33">
        <v>35</v>
      </c>
      <c r="H265" s="34">
        <f t="shared" si="4"/>
        <v>280</v>
      </c>
    </row>
    <row r="266" spans="1:8" x14ac:dyDescent="0.25">
      <c r="A266" s="31">
        <v>37467</v>
      </c>
      <c r="B266" s="32" t="s">
        <v>86</v>
      </c>
      <c r="C266" s="28" t="s">
        <v>92</v>
      </c>
      <c r="D266" s="32" t="s">
        <v>78</v>
      </c>
      <c r="E266" t="s">
        <v>76</v>
      </c>
      <c r="F266" s="32">
        <v>8</v>
      </c>
      <c r="G266" s="33">
        <v>8</v>
      </c>
      <c r="H266" s="34">
        <f t="shared" si="4"/>
        <v>64</v>
      </c>
    </row>
    <row r="267" spans="1:8" x14ac:dyDescent="0.25">
      <c r="A267" s="31">
        <v>37502</v>
      </c>
      <c r="B267" s="32" t="s">
        <v>86</v>
      </c>
      <c r="C267" s="35" t="s">
        <v>87</v>
      </c>
      <c r="D267" s="32" t="s">
        <v>88</v>
      </c>
      <c r="E267" t="s">
        <v>85</v>
      </c>
      <c r="F267" s="32">
        <v>14</v>
      </c>
      <c r="G267" s="33">
        <v>12</v>
      </c>
      <c r="H267" s="34">
        <f t="shared" si="4"/>
        <v>168</v>
      </c>
    </row>
    <row r="268" spans="1:8" x14ac:dyDescent="0.25">
      <c r="A268" s="31">
        <v>37502</v>
      </c>
      <c r="B268" s="32" t="s">
        <v>99</v>
      </c>
      <c r="C268" s="28" t="s">
        <v>71</v>
      </c>
      <c r="D268" s="32" t="s">
        <v>72</v>
      </c>
      <c r="E268" t="s">
        <v>81</v>
      </c>
      <c r="F268" s="32">
        <v>4</v>
      </c>
      <c r="G268" s="33">
        <v>310</v>
      </c>
      <c r="H268" s="34">
        <f t="shared" si="4"/>
        <v>1240</v>
      </c>
    </row>
    <row r="269" spans="1:8" x14ac:dyDescent="0.25">
      <c r="A269" s="31">
        <v>37502</v>
      </c>
      <c r="B269" s="32" t="s">
        <v>84</v>
      </c>
      <c r="C269" s="28" t="s">
        <v>71</v>
      </c>
      <c r="D269" s="32" t="s">
        <v>72</v>
      </c>
      <c r="E269" t="s">
        <v>83</v>
      </c>
      <c r="F269" s="32">
        <v>6</v>
      </c>
      <c r="G269" s="33">
        <v>38</v>
      </c>
      <c r="H269" s="34">
        <f t="shared" si="4"/>
        <v>228</v>
      </c>
    </row>
    <row r="270" spans="1:8" x14ac:dyDescent="0.25">
      <c r="A270" s="31">
        <v>37502</v>
      </c>
      <c r="B270" s="32" t="s">
        <v>89</v>
      </c>
      <c r="C270" s="28" t="s">
        <v>71</v>
      </c>
      <c r="D270" s="32" t="s">
        <v>72</v>
      </c>
      <c r="E270" t="s">
        <v>79</v>
      </c>
      <c r="F270" s="32">
        <v>4</v>
      </c>
      <c r="G270" s="33">
        <v>327</v>
      </c>
      <c r="H270" s="34">
        <f t="shared" si="4"/>
        <v>1308</v>
      </c>
    </row>
    <row r="271" spans="1:8" x14ac:dyDescent="0.25">
      <c r="A271" s="31">
        <v>37509</v>
      </c>
      <c r="B271" s="32" t="s">
        <v>89</v>
      </c>
      <c r="C271" s="28" t="s">
        <v>98</v>
      </c>
      <c r="D271" s="32" t="s">
        <v>12</v>
      </c>
      <c r="E271" t="s">
        <v>73</v>
      </c>
      <c r="F271" s="32">
        <v>18</v>
      </c>
      <c r="G271" s="33">
        <v>35</v>
      </c>
      <c r="H271" s="34">
        <f t="shared" si="4"/>
        <v>630</v>
      </c>
    </row>
    <row r="272" spans="1:8" x14ac:dyDescent="0.25">
      <c r="A272" s="31">
        <v>37460</v>
      </c>
      <c r="B272" s="32" t="s">
        <v>74</v>
      </c>
      <c r="C272" s="28" t="s">
        <v>98</v>
      </c>
      <c r="D272" s="32" t="s">
        <v>12</v>
      </c>
      <c r="E272" t="s">
        <v>76</v>
      </c>
      <c r="F272" s="32">
        <v>6</v>
      </c>
      <c r="G272" s="33">
        <v>8</v>
      </c>
      <c r="H272" s="34">
        <f t="shared" si="4"/>
        <v>48</v>
      </c>
    </row>
    <row r="273" spans="1:8" x14ac:dyDescent="0.25">
      <c r="A273" s="31">
        <v>37544</v>
      </c>
      <c r="B273" s="32" t="s">
        <v>84</v>
      </c>
      <c r="C273" s="28" t="s">
        <v>98</v>
      </c>
      <c r="D273" s="32" t="s">
        <v>12</v>
      </c>
      <c r="E273" t="s">
        <v>85</v>
      </c>
      <c r="F273" s="32">
        <v>3</v>
      </c>
      <c r="G273" s="33">
        <v>12</v>
      </c>
      <c r="H273" s="34">
        <f t="shared" si="4"/>
        <v>36</v>
      </c>
    </row>
    <row r="274" spans="1:8" x14ac:dyDescent="0.25">
      <c r="A274" s="31">
        <v>37600</v>
      </c>
      <c r="B274" s="32" t="s">
        <v>70</v>
      </c>
      <c r="C274" s="28" t="s">
        <v>98</v>
      </c>
      <c r="D274" s="32" t="s">
        <v>12</v>
      </c>
      <c r="E274" t="s">
        <v>81</v>
      </c>
      <c r="F274" s="32">
        <v>4</v>
      </c>
      <c r="G274" s="33">
        <v>310</v>
      </c>
      <c r="H274" s="34">
        <f t="shared" si="4"/>
        <v>1240</v>
      </c>
    </row>
    <row r="275" spans="1:8" x14ac:dyDescent="0.25">
      <c r="A275" s="31">
        <v>37362</v>
      </c>
      <c r="B275" s="32" t="s">
        <v>70</v>
      </c>
      <c r="C275" s="28" t="s">
        <v>98</v>
      </c>
      <c r="D275" s="32" t="s">
        <v>12</v>
      </c>
      <c r="E275" t="s">
        <v>83</v>
      </c>
      <c r="F275" s="32">
        <v>6</v>
      </c>
      <c r="G275" s="33">
        <v>38</v>
      </c>
      <c r="H275" s="34">
        <f t="shared" si="4"/>
        <v>228</v>
      </c>
    </row>
    <row r="276" spans="1:8" x14ac:dyDescent="0.25">
      <c r="A276" s="31">
        <v>37313</v>
      </c>
      <c r="B276" s="32" t="s">
        <v>99</v>
      </c>
      <c r="C276" s="35" t="s">
        <v>98</v>
      </c>
      <c r="D276" s="32" t="s">
        <v>12</v>
      </c>
      <c r="E276" t="s">
        <v>79</v>
      </c>
      <c r="F276" s="32">
        <v>8</v>
      </c>
      <c r="G276" s="33">
        <v>327</v>
      </c>
      <c r="H276" s="34">
        <f t="shared" si="4"/>
        <v>2616</v>
      </c>
    </row>
    <row r="277" spans="1:8" x14ac:dyDescent="0.25">
      <c r="A277" s="31">
        <v>37481</v>
      </c>
      <c r="B277" s="32" t="s">
        <v>70</v>
      </c>
      <c r="C277" s="35" t="s">
        <v>71</v>
      </c>
      <c r="D277" s="32" t="s">
        <v>72</v>
      </c>
      <c r="E277" t="s">
        <v>73</v>
      </c>
      <c r="F277" s="32">
        <v>8</v>
      </c>
      <c r="G277" s="33">
        <v>35</v>
      </c>
      <c r="H277" s="34">
        <f t="shared" si="4"/>
        <v>280</v>
      </c>
    </row>
    <row r="278" spans="1:8" x14ac:dyDescent="0.25">
      <c r="A278" s="31">
        <v>37502</v>
      </c>
      <c r="B278" s="32" t="s">
        <v>70</v>
      </c>
      <c r="C278" s="35" t="s">
        <v>98</v>
      </c>
      <c r="D278" s="32" t="s">
        <v>12</v>
      </c>
      <c r="E278" t="s">
        <v>76</v>
      </c>
      <c r="F278" s="32">
        <v>8</v>
      </c>
      <c r="G278" s="33">
        <v>8</v>
      </c>
      <c r="H278" s="34">
        <f t="shared" si="4"/>
        <v>64</v>
      </c>
    </row>
    <row r="279" spans="1:8" x14ac:dyDescent="0.25">
      <c r="A279" s="31">
        <v>37940</v>
      </c>
      <c r="B279" s="32" t="s">
        <v>89</v>
      </c>
      <c r="C279" s="35" t="s">
        <v>98</v>
      </c>
      <c r="D279" s="32" t="s">
        <v>12</v>
      </c>
      <c r="E279" t="s">
        <v>85</v>
      </c>
      <c r="F279" s="32">
        <v>8</v>
      </c>
      <c r="G279" s="33">
        <v>12</v>
      </c>
      <c r="H279" s="34">
        <f t="shared" si="4"/>
        <v>96</v>
      </c>
    </row>
    <row r="280" spans="1:8" x14ac:dyDescent="0.25">
      <c r="A280" s="31">
        <v>37942</v>
      </c>
      <c r="B280" s="32" t="s">
        <v>89</v>
      </c>
      <c r="C280" s="35" t="s">
        <v>75</v>
      </c>
      <c r="D280" s="32" t="s">
        <v>12</v>
      </c>
      <c r="E280" t="s">
        <v>81</v>
      </c>
      <c r="F280" s="32">
        <v>8</v>
      </c>
      <c r="G280" s="33">
        <v>310</v>
      </c>
      <c r="H280" s="34">
        <f t="shared" si="4"/>
        <v>2480</v>
      </c>
    </row>
    <row r="281" spans="1:8" x14ac:dyDescent="0.25">
      <c r="A281" s="31">
        <v>37944</v>
      </c>
      <c r="B281" s="32" t="s">
        <v>70</v>
      </c>
      <c r="C281" s="35" t="s">
        <v>71</v>
      </c>
      <c r="D281" s="32" t="s">
        <v>72</v>
      </c>
      <c r="E281" t="s">
        <v>83</v>
      </c>
      <c r="F281" s="32">
        <v>8</v>
      </c>
      <c r="G281" s="33">
        <v>38</v>
      </c>
      <c r="H281" s="34">
        <f t="shared" si="4"/>
        <v>304</v>
      </c>
    </row>
    <row r="282" spans="1:8" x14ac:dyDescent="0.25">
      <c r="A282" s="31">
        <v>37946</v>
      </c>
      <c r="B282" s="32" t="s">
        <v>70</v>
      </c>
      <c r="C282" s="35" t="s">
        <v>75</v>
      </c>
      <c r="D282" s="32" t="s">
        <v>12</v>
      </c>
      <c r="E282" t="s">
        <v>79</v>
      </c>
      <c r="F282" s="32">
        <v>8</v>
      </c>
      <c r="G282" s="33">
        <v>327</v>
      </c>
      <c r="H282" s="34">
        <f t="shared" si="4"/>
        <v>2616</v>
      </c>
    </row>
    <row r="283" spans="1:8" x14ac:dyDescent="0.25">
      <c r="A283" s="31">
        <v>37948</v>
      </c>
      <c r="B283" s="32" t="s">
        <v>80</v>
      </c>
      <c r="C283" s="35" t="s">
        <v>71</v>
      </c>
      <c r="D283" s="32" t="s">
        <v>72</v>
      </c>
      <c r="E283" t="s">
        <v>73</v>
      </c>
      <c r="F283" s="32">
        <v>8</v>
      </c>
      <c r="G283" s="33">
        <v>35</v>
      </c>
      <c r="H283" s="34">
        <f t="shared" si="4"/>
        <v>280</v>
      </c>
    </row>
    <row r="284" spans="1:8" x14ac:dyDescent="0.25">
      <c r="A284" s="31">
        <v>37950</v>
      </c>
      <c r="B284" s="32" t="s">
        <v>82</v>
      </c>
      <c r="C284" s="35" t="s">
        <v>75</v>
      </c>
      <c r="D284" s="32" t="s">
        <v>12</v>
      </c>
      <c r="E284" t="s">
        <v>76</v>
      </c>
      <c r="F284" s="32">
        <v>8</v>
      </c>
      <c r="G284" s="33">
        <v>8</v>
      </c>
      <c r="H284" s="34">
        <f t="shared" si="4"/>
        <v>64</v>
      </c>
    </row>
    <row r="285" spans="1:8" x14ac:dyDescent="0.25">
      <c r="A285" s="31">
        <v>37952</v>
      </c>
      <c r="B285" s="32" t="s">
        <v>99</v>
      </c>
      <c r="C285" s="28" t="s">
        <v>75</v>
      </c>
      <c r="D285" s="32" t="s">
        <v>12</v>
      </c>
      <c r="E285" t="s">
        <v>85</v>
      </c>
      <c r="F285" s="32">
        <v>6</v>
      </c>
      <c r="G285" s="33">
        <v>12</v>
      </c>
      <c r="H285" s="34">
        <f t="shared" si="4"/>
        <v>72</v>
      </c>
    </row>
    <row r="286" spans="1:8" x14ac:dyDescent="0.25">
      <c r="A286" s="31">
        <v>37954</v>
      </c>
      <c r="B286" s="32" t="s">
        <v>86</v>
      </c>
      <c r="C286" s="28" t="s">
        <v>71</v>
      </c>
      <c r="D286" s="32" t="s">
        <v>72</v>
      </c>
      <c r="E286" t="s">
        <v>81</v>
      </c>
      <c r="F286" s="32">
        <v>6</v>
      </c>
      <c r="G286" s="33">
        <v>310</v>
      </c>
      <c r="H286" s="34">
        <f t="shared" si="4"/>
        <v>1860</v>
      </c>
    </row>
    <row r="287" spans="1:8" x14ac:dyDescent="0.25">
      <c r="A287" s="31">
        <v>37956</v>
      </c>
      <c r="B287" s="32" t="s">
        <v>86</v>
      </c>
      <c r="C287" s="28" t="s">
        <v>75</v>
      </c>
      <c r="D287" s="32" t="s">
        <v>12</v>
      </c>
      <c r="E287" t="s">
        <v>83</v>
      </c>
      <c r="F287" s="32">
        <v>6</v>
      </c>
      <c r="G287" s="33">
        <v>38</v>
      </c>
      <c r="H287" s="34">
        <f t="shared" si="4"/>
        <v>228</v>
      </c>
    </row>
    <row r="288" spans="1:8" x14ac:dyDescent="0.25">
      <c r="A288" s="31">
        <v>37958</v>
      </c>
      <c r="B288" s="32" t="s">
        <v>86</v>
      </c>
      <c r="C288" s="28" t="s">
        <v>75</v>
      </c>
      <c r="D288" s="32" t="s">
        <v>12</v>
      </c>
      <c r="E288" t="s">
        <v>79</v>
      </c>
      <c r="F288" s="32">
        <v>6</v>
      </c>
      <c r="G288" s="33">
        <v>327</v>
      </c>
      <c r="H288" s="34">
        <f t="shared" si="4"/>
        <v>1962</v>
      </c>
    </row>
    <row r="289" spans="1:8" x14ac:dyDescent="0.25">
      <c r="A289" s="31">
        <v>37960</v>
      </c>
      <c r="B289" s="32" t="s">
        <v>70</v>
      </c>
      <c r="C289" s="28" t="s">
        <v>75</v>
      </c>
      <c r="D289" s="32" t="s">
        <v>12</v>
      </c>
      <c r="E289" t="s">
        <v>73</v>
      </c>
      <c r="F289" s="32">
        <v>6</v>
      </c>
      <c r="G289" s="33">
        <v>35</v>
      </c>
      <c r="H289" s="34">
        <f t="shared" si="4"/>
        <v>210</v>
      </c>
    </row>
    <row r="290" spans="1:8" x14ac:dyDescent="0.25">
      <c r="A290" s="31">
        <v>37962</v>
      </c>
      <c r="B290" s="32" t="s">
        <v>70</v>
      </c>
      <c r="C290" s="28" t="s">
        <v>102</v>
      </c>
      <c r="D290" s="32" t="s">
        <v>8</v>
      </c>
      <c r="E290" t="s">
        <v>76</v>
      </c>
      <c r="F290" s="32">
        <v>6</v>
      </c>
      <c r="G290" s="33">
        <v>8</v>
      </c>
      <c r="H290" s="34">
        <f t="shared" si="4"/>
        <v>48</v>
      </c>
    </row>
    <row r="291" spans="1:8" x14ac:dyDescent="0.25">
      <c r="A291" s="31">
        <v>37964</v>
      </c>
      <c r="B291" s="32" t="s">
        <v>89</v>
      </c>
      <c r="C291" s="28" t="s">
        <v>75</v>
      </c>
      <c r="D291" s="32" t="s">
        <v>12</v>
      </c>
      <c r="E291" t="s">
        <v>85</v>
      </c>
      <c r="F291" s="32">
        <v>6</v>
      </c>
      <c r="G291" s="33">
        <v>12</v>
      </c>
      <c r="H291" s="34">
        <f t="shared" si="4"/>
        <v>72</v>
      </c>
    </row>
    <row r="292" spans="1:8" x14ac:dyDescent="0.25">
      <c r="A292" s="31">
        <v>37966</v>
      </c>
      <c r="B292" s="32" t="s">
        <v>80</v>
      </c>
      <c r="C292" s="28" t="s">
        <v>75</v>
      </c>
      <c r="D292" s="32" t="s">
        <v>12</v>
      </c>
      <c r="E292" t="s">
        <v>81</v>
      </c>
      <c r="F292" s="32">
        <v>12</v>
      </c>
      <c r="G292" s="33">
        <v>310</v>
      </c>
      <c r="H292" s="34">
        <f t="shared" si="4"/>
        <v>3720</v>
      </c>
    </row>
    <row r="293" spans="1:8" x14ac:dyDescent="0.25">
      <c r="A293" s="31">
        <v>37968</v>
      </c>
      <c r="B293" s="32" t="s">
        <v>86</v>
      </c>
      <c r="C293" s="28" t="s">
        <v>75</v>
      </c>
      <c r="D293" s="32" t="s">
        <v>12</v>
      </c>
      <c r="E293" t="s">
        <v>83</v>
      </c>
      <c r="F293" s="32">
        <v>10</v>
      </c>
      <c r="G293" s="33">
        <v>38</v>
      </c>
      <c r="H293" s="34">
        <f t="shared" si="4"/>
        <v>380</v>
      </c>
    </row>
    <row r="294" spans="1:8" x14ac:dyDescent="0.25">
      <c r="A294" s="31">
        <v>37970</v>
      </c>
      <c r="B294" s="32" t="s">
        <v>84</v>
      </c>
      <c r="C294" s="28" t="s">
        <v>102</v>
      </c>
      <c r="D294" s="32" t="s">
        <v>8</v>
      </c>
      <c r="E294" t="s">
        <v>79</v>
      </c>
      <c r="F294" s="32">
        <v>14</v>
      </c>
      <c r="G294" s="33">
        <v>327</v>
      </c>
      <c r="H294" s="34">
        <f t="shared" si="4"/>
        <v>4578</v>
      </c>
    </row>
    <row r="295" spans="1:8" x14ac:dyDescent="0.25">
      <c r="A295" s="31">
        <v>37972</v>
      </c>
      <c r="B295" s="32" t="s">
        <v>99</v>
      </c>
      <c r="C295" s="28" t="s">
        <v>75</v>
      </c>
      <c r="D295" s="32" t="s">
        <v>12</v>
      </c>
      <c r="E295" t="s">
        <v>73</v>
      </c>
      <c r="F295" s="32">
        <v>6</v>
      </c>
      <c r="G295" s="33">
        <v>35</v>
      </c>
      <c r="H295" s="34">
        <f t="shared" si="4"/>
        <v>210</v>
      </c>
    </row>
    <row r="296" spans="1:8" x14ac:dyDescent="0.25">
      <c r="A296" s="31">
        <v>37974</v>
      </c>
      <c r="B296" s="32" t="s">
        <v>82</v>
      </c>
      <c r="C296" s="28" t="s">
        <v>75</v>
      </c>
      <c r="D296" s="32" t="s">
        <v>12</v>
      </c>
      <c r="E296" t="s">
        <v>76</v>
      </c>
      <c r="F296" s="32">
        <v>6</v>
      </c>
      <c r="G296" s="33">
        <v>8</v>
      </c>
      <c r="H296" s="34">
        <f t="shared" si="4"/>
        <v>48</v>
      </c>
    </row>
    <row r="297" spans="1:8" x14ac:dyDescent="0.25">
      <c r="A297" s="31">
        <v>37976</v>
      </c>
      <c r="B297" s="32" t="s">
        <v>86</v>
      </c>
      <c r="C297" s="28" t="s">
        <v>75</v>
      </c>
      <c r="D297" s="32" t="s">
        <v>12</v>
      </c>
      <c r="E297" t="s">
        <v>85</v>
      </c>
      <c r="F297" s="32">
        <v>10</v>
      </c>
      <c r="G297" s="33">
        <v>12</v>
      </c>
      <c r="H297" s="34">
        <f t="shared" si="4"/>
        <v>120</v>
      </c>
    </row>
    <row r="298" spans="1:8" x14ac:dyDescent="0.25">
      <c r="A298" s="31">
        <v>37978</v>
      </c>
      <c r="B298" s="32" t="s">
        <v>86</v>
      </c>
      <c r="C298" s="28" t="s">
        <v>71</v>
      </c>
      <c r="D298" s="32" t="s">
        <v>72</v>
      </c>
      <c r="E298" t="s">
        <v>81</v>
      </c>
      <c r="F298" s="32">
        <v>10</v>
      </c>
      <c r="G298" s="33">
        <v>310</v>
      </c>
      <c r="H298" s="34">
        <f t="shared" si="4"/>
        <v>3100</v>
      </c>
    </row>
    <row r="299" spans="1:8" x14ac:dyDescent="0.25">
      <c r="A299" s="31">
        <v>37980</v>
      </c>
      <c r="B299" s="32" t="s">
        <v>84</v>
      </c>
      <c r="C299" s="28" t="s">
        <v>75</v>
      </c>
      <c r="D299" s="32" t="s">
        <v>12</v>
      </c>
      <c r="E299" t="s">
        <v>83</v>
      </c>
      <c r="F299" s="32">
        <v>10</v>
      </c>
      <c r="G299" s="33">
        <v>38</v>
      </c>
      <c r="H299" s="34">
        <f t="shared" si="4"/>
        <v>380</v>
      </c>
    </row>
    <row r="300" spans="1:8" x14ac:dyDescent="0.25">
      <c r="A300" s="31">
        <v>37982</v>
      </c>
      <c r="B300" s="32" t="s">
        <v>70</v>
      </c>
      <c r="C300" s="28" t="s">
        <v>75</v>
      </c>
      <c r="D300" s="32" t="s">
        <v>12</v>
      </c>
      <c r="E300" t="s">
        <v>79</v>
      </c>
      <c r="F300" s="32">
        <v>10</v>
      </c>
      <c r="G300" s="33">
        <v>327</v>
      </c>
      <c r="H300" s="34">
        <f t="shared" si="4"/>
        <v>3270</v>
      </c>
    </row>
    <row r="301" spans="1:8" x14ac:dyDescent="0.25">
      <c r="A301" s="31">
        <v>37984</v>
      </c>
      <c r="B301" s="32" t="s">
        <v>89</v>
      </c>
      <c r="C301" s="28" t="s">
        <v>75</v>
      </c>
      <c r="D301" s="32" t="s">
        <v>12</v>
      </c>
      <c r="E301" t="s">
        <v>73</v>
      </c>
      <c r="F301" s="32">
        <v>10</v>
      </c>
      <c r="G301" s="33">
        <v>35</v>
      </c>
      <c r="H301" s="34">
        <f t="shared" si="4"/>
        <v>350</v>
      </c>
    </row>
    <row r="302" spans="1:8" x14ac:dyDescent="0.25">
      <c r="A302" s="31">
        <v>37986</v>
      </c>
      <c r="B302" s="32" t="s">
        <v>89</v>
      </c>
      <c r="C302" s="28" t="s">
        <v>92</v>
      </c>
      <c r="D302" s="32" t="s">
        <v>78</v>
      </c>
      <c r="E302" t="s">
        <v>76</v>
      </c>
      <c r="F302" s="32">
        <v>10</v>
      </c>
      <c r="G302" s="33">
        <v>8</v>
      </c>
      <c r="H302" s="34">
        <f t="shared" si="4"/>
        <v>80</v>
      </c>
    </row>
    <row r="303" spans="1:8" x14ac:dyDescent="0.25">
      <c r="A303" s="31">
        <v>36893</v>
      </c>
      <c r="B303" s="32" t="s">
        <v>89</v>
      </c>
      <c r="C303" s="28" t="s">
        <v>75</v>
      </c>
      <c r="D303" s="32" t="s">
        <v>12</v>
      </c>
      <c r="E303" t="s">
        <v>85</v>
      </c>
      <c r="F303" s="32">
        <v>4</v>
      </c>
      <c r="G303" s="33">
        <v>12</v>
      </c>
      <c r="H303" s="34">
        <f t="shared" si="4"/>
        <v>48</v>
      </c>
    </row>
    <row r="304" spans="1:8" x14ac:dyDescent="0.25">
      <c r="A304" s="31">
        <v>36895</v>
      </c>
      <c r="B304" s="32" t="s">
        <v>80</v>
      </c>
      <c r="C304" s="28" t="s">
        <v>75</v>
      </c>
      <c r="D304" s="32" t="s">
        <v>12</v>
      </c>
      <c r="E304" t="s">
        <v>81</v>
      </c>
      <c r="F304" s="32">
        <v>4</v>
      </c>
      <c r="G304" s="33">
        <v>310</v>
      </c>
      <c r="H304" s="34">
        <f t="shared" si="4"/>
        <v>1240</v>
      </c>
    </row>
    <row r="305" spans="1:8" x14ac:dyDescent="0.25">
      <c r="A305" s="31">
        <v>36897</v>
      </c>
      <c r="B305" s="32" t="s">
        <v>80</v>
      </c>
      <c r="C305" s="28" t="s">
        <v>75</v>
      </c>
      <c r="D305" s="32" t="s">
        <v>12</v>
      </c>
      <c r="E305" t="s">
        <v>83</v>
      </c>
      <c r="F305" s="32">
        <v>4</v>
      </c>
      <c r="G305" s="33">
        <v>38</v>
      </c>
      <c r="H305" s="34">
        <f t="shared" si="4"/>
        <v>152</v>
      </c>
    </row>
    <row r="306" spans="1:8" x14ac:dyDescent="0.25">
      <c r="A306" s="31">
        <v>36899</v>
      </c>
      <c r="B306" s="32" t="s">
        <v>82</v>
      </c>
      <c r="C306" s="28" t="s">
        <v>71</v>
      </c>
      <c r="D306" s="32" t="s">
        <v>72</v>
      </c>
      <c r="E306" t="s">
        <v>79</v>
      </c>
      <c r="F306" s="32">
        <v>6</v>
      </c>
      <c r="G306" s="33">
        <v>327</v>
      </c>
      <c r="H306" s="34">
        <f t="shared" si="4"/>
        <v>1962</v>
      </c>
    </row>
    <row r="307" spans="1:8" x14ac:dyDescent="0.25">
      <c r="A307" s="31">
        <v>37837</v>
      </c>
      <c r="B307" s="32" t="s">
        <v>99</v>
      </c>
      <c r="C307" s="35" t="s">
        <v>87</v>
      </c>
      <c r="D307" s="32" t="s">
        <v>88</v>
      </c>
      <c r="E307" t="s">
        <v>73</v>
      </c>
      <c r="F307" s="32">
        <v>12</v>
      </c>
      <c r="G307" s="33">
        <v>35</v>
      </c>
      <c r="H307" s="34">
        <f t="shared" si="4"/>
        <v>420</v>
      </c>
    </row>
    <row r="308" spans="1:8" x14ac:dyDescent="0.25">
      <c r="A308" s="31">
        <v>37746</v>
      </c>
      <c r="B308" s="32" t="s">
        <v>82</v>
      </c>
      <c r="C308" s="28" t="s">
        <v>100</v>
      </c>
      <c r="D308" s="32" t="s">
        <v>78</v>
      </c>
      <c r="E308" t="s">
        <v>76</v>
      </c>
      <c r="F308" s="32">
        <v>14</v>
      </c>
      <c r="G308" s="33">
        <v>8</v>
      </c>
      <c r="H308" s="34">
        <f t="shared" si="4"/>
        <v>112</v>
      </c>
    </row>
    <row r="309" spans="1:8" x14ac:dyDescent="0.25">
      <c r="A309" s="31">
        <v>37623</v>
      </c>
      <c r="B309" s="32" t="s">
        <v>99</v>
      </c>
      <c r="C309" s="28" t="s">
        <v>71</v>
      </c>
      <c r="D309" s="32" t="s">
        <v>72</v>
      </c>
      <c r="E309" t="s">
        <v>85</v>
      </c>
      <c r="F309" s="32">
        <v>16</v>
      </c>
      <c r="G309" s="33">
        <v>12</v>
      </c>
      <c r="H309" s="34">
        <f t="shared" si="4"/>
        <v>192</v>
      </c>
    </row>
    <row r="310" spans="1:8" x14ac:dyDescent="0.25">
      <c r="A310" s="31">
        <v>36907</v>
      </c>
      <c r="B310" s="32" t="s">
        <v>89</v>
      </c>
      <c r="C310" s="28" t="s">
        <v>100</v>
      </c>
      <c r="D310" s="32" t="s">
        <v>78</v>
      </c>
      <c r="E310" t="s">
        <v>81</v>
      </c>
      <c r="F310" s="32">
        <v>2</v>
      </c>
      <c r="G310" s="33">
        <v>310</v>
      </c>
      <c r="H310" s="34">
        <f t="shared" si="4"/>
        <v>620</v>
      </c>
    </row>
    <row r="311" spans="1:8" x14ac:dyDescent="0.25">
      <c r="A311" s="31">
        <v>37743</v>
      </c>
      <c r="B311" s="32" t="s">
        <v>99</v>
      </c>
      <c r="C311" s="28" t="s">
        <v>71</v>
      </c>
      <c r="D311" s="32" t="s">
        <v>72</v>
      </c>
      <c r="E311" t="s">
        <v>83</v>
      </c>
      <c r="F311" s="32">
        <v>14</v>
      </c>
      <c r="G311" s="33">
        <v>38</v>
      </c>
      <c r="H311" s="34">
        <f t="shared" si="4"/>
        <v>532</v>
      </c>
    </row>
    <row r="312" spans="1:8" x14ac:dyDescent="0.25">
      <c r="A312" s="31">
        <v>36911</v>
      </c>
      <c r="B312" s="32" t="s">
        <v>84</v>
      </c>
      <c r="C312" s="28" t="s">
        <v>100</v>
      </c>
      <c r="D312" s="32" t="s">
        <v>78</v>
      </c>
      <c r="E312" t="s">
        <v>79</v>
      </c>
      <c r="F312" s="32">
        <v>12</v>
      </c>
      <c r="G312" s="33">
        <v>327</v>
      </c>
      <c r="H312" s="34">
        <f t="shared" si="4"/>
        <v>3924</v>
      </c>
    </row>
    <row r="313" spans="1:8" x14ac:dyDescent="0.25">
      <c r="A313" s="31">
        <v>37773</v>
      </c>
      <c r="B313" s="32" t="s">
        <v>89</v>
      </c>
      <c r="C313" s="28" t="s">
        <v>77</v>
      </c>
      <c r="D313" s="32" t="s">
        <v>78</v>
      </c>
      <c r="E313" t="s">
        <v>73</v>
      </c>
      <c r="F313" s="32">
        <v>4</v>
      </c>
      <c r="G313" s="33">
        <v>35</v>
      </c>
      <c r="H313" s="34">
        <f t="shared" si="4"/>
        <v>140</v>
      </c>
    </row>
    <row r="314" spans="1:8" x14ac:dyDescent="0.25">
      <c r="A314" s="31">
        <v>36915</v>
      </c>
      <c r="B314" s="32" t="s">
        <v>70</v>
      </c>
      <c r="C314" s="28" t="s">
        <v>90</v>
      </c>
      <c r="D314" s="32" t="s">
        <v>72</v>
      </c>
      <c r="E314" t="s">
        <v>76</v>
      </c>
      <c r="F314" s="32">
        <v>14</v>
      </c>
      <c r="G314" s="33">
        <v>8</v>
      </c>
      <c r="H314" s="34">
        <f t="shared" si="4"/>
        <v>112</v>
      </c>
    </row>
    <row r="315" spans="1:8" x14ac:dyDescent="0.25">
      <c r="A315" s="31">
        <v>37623</v>
      </c>
      <c r="B315" s="32" t="s">
        <v>82</v>
      </c>
      <c r="C315" s="28" t="s">
        <v>90</v>
      </c>
      <c r="D315" s="32" t="s">
        <v>72</v>
      </c>
      <c r="E315" t="s">
        <v>85</v>
      </c>
      <c r="F315" s="32">
        <v>2</v>
      </c>
      <c r="G315" s="33">
        <v>12</v>
      </c>
      <c r="H315" s="34">
        <f t="shared" si="4"/>
        <v>24</v>
      </c>
    </row>
    <row r="316" spans="1:8" x14ac:dyDescent="0.25">
      <c r="A316" s="31">
        <v>36919</v>
      </c>
      <c r="B316" s="32" t="s">
        <v>99</v>
      </c>
      <c r="C316" s="28" t="s">
        <v>77</v>
      </c>
      <c r="D316" s="32" t="s">
        <v>78</v>
      </c>
      <c r="E316" t="s">
        <v>81</v>
      </c>
      <c r="F316" s="32">
        <v>20</v>
      </c>
      <c r="G316" s="33">
        <v>310</v>
      </c>
      <c r="H316" s="34">
        <f t="shared" si="4"/>
        <v>6200</v>
      </c>
    </row>
    <row r="317" spans="1:8" x14ac:dyDescent="0.25">
      <c r="A317" s="31">
        <v>37636</v>
      </c>
      <c r="B317" s="32" t="s">
        <v>86</v>
      </c>
      <c r="C317" s="28" t="s">
        <v>75</v>
      </c>
      <c r="D317" s="32" t="s">
        <v>12</v>
      </c>
      <c r="E317" t="s">
        <v>83</v>
      </c>
      <c r="F317" s="32">
        <v>8</v>
      </c>
      <c r="G317" s="33">
        <v>38</v>
      </c>
      <c r="H317" s="34">
        <f t="shared" si="4"/>
        <v>304</v>
      </c>
    </row>
    <row r="318" spans="1:8" x14ac:dyDescent="0.25">
      <c r="A318" s="31">
        <v>37637</v>
      </c>
      <c r="B318" s="32" t="s">
        <v>86</v>
      </c>
      <c r="C318" s="35" t="s">
        <v>103</v>
      </c>
      <c r="D318" s="32" t="s">
        <v>8</v>
      </c>
      <c r="E318" t="s">
        <v>79</v>
      </c>
      <c r="F318" s="32">
        <v>6</v>
      </c>
      <c r="G318" s="33">
        <v>327</v>
      </c>
      <c r="H318" s="34">
        <f t="shared" si="4"/>
        <v>1962</v>
      </c>
    </row>
    <row r="319" spans="1:8" x14ac:dyDescent="0.25">
      <c r="A319" s="31">
        <v>36925</v>
      </c>
      <c r="B319" s="32" t="s">
        <v>70</v>
      </c>
      <c r="C319" s="35" t="s">
        <v>90</v>
      </c>
      <c r="D319" s="32" t="s">
        <v>72</v>
      </c>
      <c r="E319" t="s">
        <v>73</v>
      </c>
      <c r="F319" s="32">
        <v>6</v>
      </c>
      <c r="G319" s="33">
        <v>35</v>
      </c>
      <c r="H319" s="34">
        <f t="shared" si="4"/>
        <v>210</v>
      </c>
    </row>
    <row r="320" spans="1:8" x14ac:dyDescent="0.25">
      <c r="A320" s="31">
        <v>37641</v>
      </c>
      <c r="B320" s="32" t="s">
        <v>82</v>
      </c>
      <c r="C320" s="35" t="s">
        <v>103</v>
      </c>
      <c r="D320" s="32" t="s">
        <v>8</v>
      </c>
      <c r="E320" t="s">
        <v>76</v>
      </c>
      <c r="F320" s="32">
        <v>6</v>
      </c>
      <c r="G320" s="33">
        <v>8</v>
      </c>
      <c r="H320" s="34">
        <f t="shared" si="4"/>
        <v>48</v>
      </c>
    </row>
    <row r="321" spans="1:8" x14ac:dyDescent="0.25">
      <c r="A321" s="31">
        <v>37638</v>
      </c>
      <c r="B321" s="32" t="s">
        <v>74</v>
      </c>
      <c r="C321" s="28" t="s">
        <v>75</v>
      </c>
      <c r="D321" s="32" t="s">
        <v>12</v>
      </c>
      <c r="E321" t="s">
        <v>85</v>
      </c>
      <c r="F321" s="32">
        <v>1</v>
      </c>
      <c r="G321" s="33">
        <v>12</v>
      </c>
      <c r="H321" s="34">
        <f t="shared" si="4"/>
        <v>12</v>
      </c>
    </row>
    <row r="322" spans="1:8" x14ac:dyDescent="0.25">
      <c r="A322" s="31">
        <v>37904</v>
      </c>
      <c r="B322" s="32" t="s">
        <v>80</v>
      </c>
      <c r="C322" s="28" t="s">
        <v>75</v>
      </c>
      <c r="D322" s="32" t="s">
        <v>12</v>
      </c>
      <c r="E322" t="s">
        <v>81</v>
      </c>
      <c r="F322" s="32">
        <v>4</v>
      </c>
      <c r="G322" s="33">
        <v>310</v>
      </c>
      <c r="H322" s="34">
        <f t="shared" ref="H322:H385" si="5">F322*G322</f>
        <v>1240</v>
      </c>
    </row>
    <row r="323" spans="1:8" x14ac:dyDescent="0.25">
      <c r="A323" s="31">
        <v>36933</v>
      </c>
      <c r="B323" s="32" t="s">
        <v>82</v>
      </c>
      <c r="C323" s="28" t="s">
        <v>75</v>
      </c>
      <c r="D323" s="32" t="s">
        <v>12</v>
      </c>
      <c r="E323" t="s">
        <v>83</v>
      </c>
      <c r="F323" s="32">
        <v>4</v>
      </c>
      <c r="G323" s="33">
        <v>38</v>
      </c>
      <c r="H323" s="34">
        <f t="shared" si="5"/>
        <v>152</v>
      </c>
    </row>
    <row r="324" spans="1:8" x14ac:dyDescent="0.25">
      <c r="A324" s="31">
        <v>36941</v>
      </c>
      <c r="B324" s="32" t="s">
        <v>82</v>
      </c>
      <c r="C324" s="28" t="s">
        <v>75</v>
      </c>
      <c r="D324" s="32" t="s">
        <v>12</v>
      </c>
      <c r="E324" t="s">
        <v>79</v>
      </c>
      <c r="F324" s="32">
        <v>4</v>
      </c>
      <c r="G324" s="33">
        <v>327</v>
      </c>
      <c r="H324" s="34">
        <f t="shared" si="5"/>
        <v>1308</v>
      </c>
    </row>
    <row r="325" spans="1:8" x14ac:dyDescent="0.25">
      <c r="A325" s="31">
        <v>37537</v>
      </c>
      <c r="B325" s="32" t="s">
        <v>70</v>
      </c>
      <c r="C325" s="28" t="s">
        <v>100</v>
      </c>
      <c r="D325" s="32" t="s">
        <v>78</v>
      </c>
      <c r="E325" t="s">
        <v>73</v>
      </c>
      <c r="F325" s="32">
        <v>12</v>
      </c>
      <c r="G325" s="33">
        <v>35</v>
      </c>
      <c r="H325" s="34">
        <f t="shared" si="5"/>
        <v>420</v>
      </c>
    </row>
    <row r="326" spans="1:8" x14ac:dyDescent="0.25">
      <c r="A326" s="31">
        <v>37502</v>
      </c>
      <c r="B326" s="32" t="s">
        <v>99</v>
      </c>
      <c r="C326" s="28" t="s">
        <v>71</v>
      </c>
      <c r="D326" s="32" t="s">
        <v>72</v>
      </c>
      <c r="E326" t="s">
        <v>81</v>
      </c>
      <c r="F326" s="32">
        <v>4</v>
      </c>
      <c r="G326" s="33">
        <v>310</v>
      </c>
      <c r="H326" s="34">
        <f t="shared" si="5"/>
        <v>1240</v>
      </c>
    </row>
    <row r="327" spans="1:8" x14ac:dyDescent="0.25">
      <c r="A327" s="31">
        <v>37502</v>
      </c>
      <c r="B327" s="32" t="s">
        <v>84</v>
      </c>
      <c r="C327" s="28" t="s">
        <v>71</v>
      </c>
      <c r="D327" s="32" t="s">
        <v>72</v>
      </c>
      <c r="E327" t="s">
        <v>83</v>
      </c>
      <c r="F327" s="32">
        <v>6</v>
      </c>
      <c r="G327" s="33">
        <v>38</v>
      </c>
      <c r="H327" s="34">
        <f t="shared" si="5"/>
        <v>228</v>
      </c>
    </row>
    <row r="328" spans="1:8" x14ac:dyDescent="0.25">
      <c r="A328" s="31">
        <v>37502</v>
      </c>
      <c r="B328" s="32" t="s">
        <v>89</v>
      </c>
      <c r="C328" s="28" t="s">
        <v>71</v>
      </c>
      <c r="D328" s="32" t="s">
        <v>72</v>
      </c>
      <c r="E328" t="s">
        <v>79</v>
      </c>
      <c r="F328" s="32">
        <v>4</v>
      </c>
      <c r="G328" s="33">
        <v>327</v>
      </c>
      <c r="H328" s="34">
        <f t="shared" si="5"/>
        <v>1308</v>
      </c>
    </row>
    <row r="329" spans="1:8" x14ac:dyDescent="0.25">
      <c r="A329" s="31">
        <v>37509</v>
      </c>
      <c r="B329" s="32" t="s">
        <v>89</v>
      </c>
      <c r="C329" s="28" t="s">
        <v>98</v>
      </c>
      <c r="D329" s="32" t="s">
        <v>12</v>
      </c>
      <c r="E329" t="s">
        <v>73</v>
      </c>
      <c r="F329" s="32">
        <v>18</v>
      </c>
      <c r="G329" s="33">
        <v>35</v>
      </c>
      <c r="H329" s="34">
        <f t="shared" si="5"/>
        <v>630</v>
      </c>
    </row>
    <row r="330" spans="1:8" x14ac:dyDescent="0.25">
      <c r="A330" s="31">
        <v>37460</v>
      </c>
      <c r="B330" s="32" t="s">
        <v>74</v>
      </c>
      <c r="C330" s="28" t="s">
        <v>98</v>
      </c>
      <c r="D330" s="32" t="s">
        <v>12</v>
      </c>
      <c r="E330" t="s">
        <v>76</v>
      </c>
      <c r="F330" s="32">
        <v>4</v>
      </c>
      <c r="G330" s="33">
        <v>8</v>
      </c>
      <c r="H330" s="34">
        <f t="shared" si="5"/>
        <v>32</v>
      </c>
    </row>
    <row r="331" spans="1:8" x14ac:dyDescent="0.25">
      <c r="A331" s="31">
        <v>37544</v>
      </c>
      <c r="B331" s="32" t="s">
        <v>84</v>
      </c>
      <c r="C331" s="28" t="s">
        <v>98</v>
      </c>
      <c r="D331" s="32" t="s">
        <v>12</v>
      </c>
      <c r="E331" t="s">
        <v>85</v>
      </c>
      <c r="F331" s="32">
        <v>4</v>
      </c>
      <c r="G331" s="33">
        <v>12</v>
      </c>
      <c r="H331" s="34">
        <f t="shared" si="5"/>
        <v>48</v>
      </c>
    </row>
    <row r="332" spans="1:8" x14ac:dyDescent="0.25">
      <c r="A332" s="31">
        <v>37600</v>
      </c>
      <c r="B332" s="32" t="s">
        <v>70</v>
      </c>
      <c r="C332" s="28" t="s">
        <v>98</v>
      </c>
      <c r="D332" s="32" t="s">
        <v>12</v>
      </c>
      <c r="E332" t="s">
        <v>81</v>
      </c>
      <c r="F332" s="32">
        <v>4</v>
      </c>
      <c r="G332" s="33">
        <v>310</v>
      </c>
      <c r="H332" s="34">
        <f t="shared" si="5"/>
        <v>1240</v>
      </c>
    </row>
    <row r="333" spans="1:8" x14ac:dyDescent="0.25">
      <c r="A333" s="31">
        <v>37362</v>
      </c>
      <c r="B333" s="32" t="s">
        <v>70</v>
      </c>
      <c r="C333" s="28" t="s">
        <v>98</v>
      </c>
      <c r="D333" s="32" t="s">
        <v>12</v>
      </c>
      <c r="E333" t="s">
        <v>83</v>
      </c>
      <c r="F333" s="32">
        <v>6</v>
      </c>
      <c r="G333" s="33">
        <v>38</v>
      </c>
      <c r="H333" s="34">
        <f t="shared" si="5"/>
        <v>228</v>
      </c>
    </row>
    <row r="334" spans="1:8" x14ac:dyDescent="0.25">
      <c r="A334" s="31">
        <v>37313</v>
      </c>
      <c r="B334" s="32" t="s">
        <v>99</v>
      </c>
      <c r="C334" s="35" t="s">
        <v>98</v>
      </c>
      <c r="D334" s="32" t="s">
        <v>12</v>
      </c>
      <c r="E334" t="s">
        <v>79</v>
      </c>
      <c r="F334" s="32">
        <v>8</v>
      </c>
      <c r="G334" s="33">
        <v>327</v>
      </c>
      <c r="H334" s="34">
        <f t="shared" si="5"/>
        <v>2616</v>
      </c>
    </row>
    <row r="335" spans="1:8" x14ac:dyDescent="0.25">
      <c r="A335" s="31">
        <v>37481</v>
      </c>
      <c r="B335" s="32" t="s">
        <v>70</v>
      </c>
      <c r="C335" s="35" t="s">
        <v>71</v>
      </c>
      <c r="D335" s="32" t="s">
        <v>72</v>
      </c>
      <c r="E335" t="s">
        <v>73</v>
      </c>
      <c r="F335" s="32">
        <v>8</v>
      </c>
      <c r="G335" s="33">
        <v>35</v>
      </c>
      <c r="H335" s="34">
        <f t="shared" si="5"/>
        <v>280</v>
      </c>
    </row>
    <row r="336" spans="1:8" x14ac:dyDescent="0.25">
      <c r="A336" s="31">
        <v>37502</v>
      </c>
      <c r="B336" s="32" t="s">
        <v>70</v>
      </c>
      <c r="C336" s="35" t="s">
        <v>98</v>
      </c>
      <c r="D336" s="32" t="s">
        <v>12</v>
      </c>
      <c r="E336" t="s">
        <v>76</v>
      </c>
      <c r="F336" s="32">
        <v>8</v>
      </c>
      <c r="G336" s="33">
        <v>8</v>
      </c>
      <c r="H336" s="34">
        <f t="shared" si="5"/>
        <v>64</v>
      </c>
    </row>
    <row r="337" spans="1:8" x14ac:dyDescent="0.25">
      <c r="A337" s="31">
        <v>37940</v>
      </c>
      <c r="B337" s="32" t="s">
        <v>89</v>
      </c>
      <c r="C337" s="35" t="s">
        <v>98</v>
      </c>
      <c r="D337" s="32" t="s">
        <v>12</v>
      </c>
      <c r="E337" t="s">
        <v>85</v>
      </c>
      <c r="F337" s="32">
        <v>8</v>
      </c>
      <c r="G337" s="33">
        <v>12</v>
      </c>
      <c r="H337" s="34">
        <f t="shared" si="5"/>
        <v>96</v>
      </c>
    </row>
    <row r="338" spans="1:8" x14ac:dyDescent="0.25">
      <c r="A338" s="31">
        <v>37942</v>
      </c>
      <c r="B338" s="32" t="s">
        <v>89</v>
      </c>
      <c r="C338" s="35" t="s">
        <v>75</v>
      </c>
      <c r="D338" s="32" t="s">
        <v>12</v>
      </c>
      <c r="E338" t="s">
        <v>81</v>
      </c>
      <c r="F338" s="32">
        <v>8</v>
      </c>
      <c r="G338" s="33">
        <v>310</v>
      </c>
      <c r="H338" s="34">
        <f t="shared" si="5"/>
        <v>2480</v>
      </c>
    </row>
    <row r="339" spans="1:8" x14ac:dyDescent="0.25">
      <c r="A339" s="31">
        <v>37944</v>
      </c>
      <c r="B339" s="32" t="s">
        <v>70</v>
      </c>
      <c r="C339" s="35" t="s">
        <v>71</v>
      </c>
      <c r="D339" s="32" t="s">
        <v>72</v>
      </c>
      <c r="E339" t="s">
        <v>83</v>
      </c>
      <c r="F339" s="32">
        <v>8</v>
      </c>
      <c r="G339" s="33">
        <v>38</v>
      </c>
      <c r="H339" s="34">
        <f t="shared" si="5"/>
        <v>304</v>
      </c>
    </row>
    <row r="340" spans="1:8" x14ac:dyDescent="0.25">
      <c r="A340" s="31">
        <v>37946</v>
      </c>
      <c r="B340" s="32" t="s">
        <v>70</v>
      </c>
      <c r="C340" s="35" t="s">
        <v>75</v>
      </c>
      <c r="D340" s="32" t="s">
        <v>12</v>
      </c>
      <c r="E340" t="s">
        <v>79</v>
      </c>
      <c r="F340" s="32">
        <v>8</v>
      </c>
      <c r="G340" s="33">
        <v>327</v>
      </c>
      <c r="H340" s="34">
        <f t="shared" si="5"/>
        <v>2616</v>
      </c>
    </row>
    <row r="341" spans="1:8" x14ac:dyDescent="0.25">
      <c r="A341" s="31">
        <v>37948</v>
      </c>
      <c r="B341" s="32" t="s">
        <v>80</v>
      </c>
      <c r="C341" s="35" t="s">
        <v>71</v>
      </c>
      <c r="D341" s="32" t="s">
        <v>72</v>
      </c>
      <c r="E341" t="s">
        <v>73</v>
      </c>
      <c r="F341" s="32">
        <v>8</v>
      </c>
      <c r="G341" s="33">
        <v>35</v>
      </c>
      <c r="H341" s="34">
        <f t="shared" si="5"/>
        <v>280</v>
      </c>
    </row>
    <row r="342" spans="1:8" x14ac:dyDescent="0.25">
      <c r="A342" s="31">
        <v>37950</v>
      </c>
      <c r="B342" s="32" t="s">
        <v>82</v>
      </c>
      <c r="C342" s="35" t="s">
        <v>75</v>
      </c>
      <c r="D342" s="32" t="s">
        <v>12</v>
      </c>
      <c r="E342" t="s">
        <v>76</v>
      </c>
      <c r="F342" s="32">
        <v>8</v>
      </c>
      <c r="G342" s="33">
        <v>8</v>
      </c>
      <c r="H342" s="34">
        <f t="shared" si="5"/>
        <v>64</v>
      </c>
    </row>
    <row r="343" spans="1:8" x14ac:dyDescent="0.25">
      <c r="A343" s="31">
        <v>37952</v>
      </c>
      <c r="B343" s="32" t="s">
        <v>99</v>
      </c>
      <c r="C343" s="28" t="s">
        <v>75</v>
      </c>
      <c r="D343" s="32" t="s">
        <v>12</v>
      </c>
      <c r="E343" t="s">
        <v>85</v>
      </c>
      <c r="F343" s="32">
        <v>6</v>
      </c>
      <c r="G343" s="33">
        <v>12</v>
      </c>
      <c r="H343" s="34">
        <f t="shared" si="5"/>
        <v>72</v>
      </c>
    </row>
    <row r="344" spans="1:8" x14ac:dyDescent="0.25">
      <c r="A344" s="31">
        <v>37954</v>
      </c>
      <c r="B344" s="32" t="s">
        <v>86</v>
      </c>
      <c r="C344" s="28" t="s">
        <v>71</v>
      </c>
      <c r="D344" s="32" t="s">
        <v>72</v>
      </c>
      <c r="E344" t="s">
        <v>81</v>
      </c>
      <c r="F344" s="32">
        <v>6</v>
      </c>
      <c r="G344" s="33">
        <v>310</v>
      </c>
      <c r="H344" s="34">
        <f t="shared" si="5"/>
        <v>1860</v>
      </c>
    </row>
    <row r="345" spans="1:8" x14ac:dyDescent="0.25">
      <c r="A345" s="31">
        <v>37956</v>
      </c>
      <c r="B345" s="32" t="s">
        <v>86</v>
      </c>
      <c r="C345" s="28" t="s">
        <v>75</v>
      </c>
      <c r="D345" s="32" t="s">
        <v>12</v>
      </c>
      <c r="E345" t="s">
        <v>83</v>
      </c>
      <c r="F345" s="32">
        <v>6</v>
      </c>
      <c r="G345" s="33">
        <v>38</v>
      </c>
      <c r="H345" s="34">
        <f t="shared" si="5"/>
        <v>228</v>
      </c>
    </row>
    <row r="346" spans="1:8" x14ac:dyDescent="0.25">
      <c r="A346" s="31">
        <v>37958</v>
      </c>
      <c r="B346" s="32" t="s">
        <v>86</v>
      </c>
      <c r="C346" s="28" t="s">
        <v>75</v>
      </c>
      <c r="D346" s="32" t="s">
        <v>12</v>
      </c>
      <c r="E346" t="s">
        <v>79</v>
      </c>
      <c r="F346" s="32">
        <v>6</v>
      </c>
      <c r="G346" s="33">
        <v>327</v>
      </c>
      <c r="H346" s="34">
        <f t="shared" si="5"/>
        <v>1962</v>
      </c>
    </row>
    <row r="347" spans="1:8" x14ac:dyDescent="0.25">
      <c r="A347" s="31">
        <v>37960</v>
      </c>
      <c r="B347" s="32" t="s">
        <v>70</v>
      </c>
      <c r="C347" s="28" t="s">
        <v>75</v>
      </c>
      <c r="D347" s="32" t="s">
        <v>12</v>
      </c>
      <c r="E347" t="s">
        <v>73</v>
      </c>
      <c r="F347" s="32">
        <v>6</v>
      </c>
      <c r="G347" s="33">
        <v>35</v>
      </c>
      <c r="H347" s="34">
        <f t="shared" si="5"/>
        <v>210</v>
      </c>
    </row>
    <row r="348" spans="1:8" x14ac:dyDescent="0.25">
      <c r="A348" s="31">
        <v>37962</v>
      </c>
      <c r="B348" s="32" t="s">
        <v>70</v>
      </c>
      <c r="C348" s="28" t="s">
        <v>102</v>
      </c>
      <c r="D348" s="32" t="s">
        <v>8</v>
      </c>
      <c r="E348" t="s">
        <v>76</v>
      </c>
      <c r="F348" s="32">
        <v>6</v>
      </c>
      <c r="G348" s="33">
        <v>8</v>
      </c>
      <c r="H348" s="34">
        <f t="shared" si="5"/>
        <v>48</v>
      </c>
    </row>
    <row r="349" spans="1:8" x14ac:dyDescent="0.25">
      <c r="A349" s="31">
        <v>37964</v>
      </c>
      <c r="B349" s="32" t="s">
        <v>89</v>
      </c>
      <c r="C349" s="28" t="s">
        <v>75</v>
      </c>
      <c r="D349" s="32" t="s">
        <v>12</v>
      </c>
      <c r="E349" t="s">
        <v>85</v>
      </c>
      <c r="F349" s="32">
        <v>6</v>
      </c>
      <c r="G349" s="33">
        <v>12</v>
      </c>
      <c r="H349" s="34">
        <f t="shared" si="5"/>
        <v>72</v>
      </c>
    </row>
    <row r="350" spans="1:8" x14ac:dyDescent="0.25">
      <c r="A350" s="31">
        <v>37966</v>
      </c>
      <c r="B350" s="32" t="s">
        <v>80</v>
      </c>
      <c r="C350" s="28" t="s">
        <v>75</v>
      </c>
      <c r="D350" s="32" t="s">
        <v>12</v>
      </c>
      <c r="E350" t="s">
        <v>81</v>
      </c>
      <c r="F350" s="32">
        <v>12</v>
      </c>
      <c r="G350" s="33">
        <v>310</v>
      </c>
      <c r="H350" s="34">
        <f t="shared" si="5"/>
        <v>3720</v>
      </c>
    </row>
    <row r="351" spans="1:8" x14ac:dyDescent="0.25">
      <c r="A351" s="31">
        <v>37968</v>
      </c>
      <c r="B351" s="32" t="s">
        <v>86</v>
      </c>
      <c r="C351" s="28" t="s">
        <v>75</v>
      </c>
      <c r="D351" s="32" t="s">
        <v>12</v>
      </c>
      <c r="E351" t="s">
        <v>83</v>
      </c>
      <c r="F351" s="32">
        <v>10</v>
      </c>
      <c r="G351" s="33">
        <v>38</v>
      </c>
      <c r="H351" s="34">
        <f t="shared" si="5"/>
        <v>380</v>
      </c>
    </row>
    <row r="352" spans="1:8" x14ac:dyDescent="0.25">
      <c r="A352" s="31">
        <v>37970</v>
      </c>
      <c r="B352" s="32" t="s">
        <v>84</v>
      </c>
      <c r="C352" s="28" t="s">
        <v>102</v>
      </c>
      <c r="D352" s="32" t="s">
        <v>8</v>
      </c>
      <c r="E352" t="s">
        <v>79</v>
      </c>
      <c r="F352" s="32">
        <v>14</v>
      </c>
      <c r="G352" s="33">
        <v>327</v>
      </c>
      <c r="H352" s="34">
        <f t="shared" si="5"/>
        <v>4578</v>
      </c>
    </row>
    <row r="353" spans="1:8" x14ac:dyDescent="0.25">
      <c r="A353" s="31">
        <v>37972</v>
      </c>
      <c r="B353" s="32" t="s">
        <v>99</v>
      </c>
      <c r="C353" s="28" t="s">
        <v>75</v>
      </c>
      <c r="D353" s="32" t="s">
        <v>12</v>
      </c>
      <c r="E353" t="s">
        <v>73</v>
      </c>
      <c r="F353" s="32">
        <v>6</v>
      </c>
      <c r="G353" s="33">
        <v>35</v>
      </c>
      <c r="H353" s="34">
        <f t="shared" si="5"/>
        <v>210</v>
      </c>
    </row>
    <row r="354" spans="1:8" x14ac:dyDescent="0.25">
      <c r="A354" s="31">
        <v>37974</v>
      </c>
      <c r="B354" s="32" t="s">
        <v>82</v>
      </c>
      <c r="C354" s="28" t="s">
        <v>75</v>
      </c>
      <c r="D354" s="32" t="s">
        <v>12</v>
      </c>
      <c r="E354" t="s">
        <v>76</v>
      </c>
      <c r="F354" s="32">
        <v>6</v>
      </c>
      <c r="G354" s="33">
        <v>8</v>
      </c>
      <c r="H354" s="34">
        <f t="shared" si="5"/>
        <v>48</v>
      </c>
    </row>
    <row r="355" spans="1:8" x14ac:dyDescent="0.25">
      <c r="A355" s="31">
        <v>37976</v>
      </c>
      <c r="B355" s="32" t="s">
        <v>86</v>
      </c>
      <c r="C355" s="28" t="s">
        <v>75</v>
      </c>
      <c r="D355" s="32" t="s">
        <v>12</v>
      </c>
      <c r="E355" t="s">
        <v>85</v>
      </c>
      <c r="F355" s="32">
        <v>10</v>
      </c>
      <c r="G355" s="33">
        <v>12</v>
      </c>
      <c r="H355" s="34">
        <f t="shared" si="5"/>
        <v>120</v>
      </c>
    </row>
    <row r="356" spans="1:8" x14ac:dyDescent="0.25">
      <c r="A356" s="31">
        <v>37978</v>
      </c>
      <c r="B356" s="32" t="s">
        <v>86</v>
      </c>
      <c r="C356" s="28" t="s">
        <v>71</v>
      </c>
      <c r="D356" s="32" t="s">
        <v>72</v>
      </c>
      <c r="E356" t="s">
        <v>81</v>
      </c>
      <c r="F356" s="32">
        <v>10</v>
      </c>
      <c r="G356" s="33">
        <v>310</v>
      </c>
      <c r="H356" s="34">
        <f t="shared" si="5"/>
        <v>3100</v>
      </c>
    </row>
    <row r="357" spans="1:8" x14ac:dyDescent="0.25">
      <c r="A357" s="31">
        <v>37980</v>
      </c>
      <c r="B357" s="32" t="s">
        <v>84</v>
      </c>
      <c r="C357" s="28" t="s">
        <v>75</v>
      </c>
      <c r="D357" s="32" t="s">
        <v>12</v>
      </c>
      <c r="E357" t="s">
        <v>83</v>
      </c>
      <c r="F357" s="32">
        <v>10</v>
      </c>
      <c r="G357" s="33">
        <v>38</v>
      </c>
      <c r="H357" s="34">
        <f t="shared" si="5"/>
        <v>380</v>
      </c>
    </row>
    <row r="358" spans="1:8" x14ac:dyDescent="0.25">
      <c r="A358" s="31">
        <v>37982</v>
      </c>
      <c r="B358" s="32" t="s">
        <v>70</v>
      </c>
      <c r="C358" s="28" t="s">
        <v>75</v>
      </c>
      <c r="D358" s="32" t="s">
        <v>12</v>
      </c>
      <c r="E358" t="s">
        <v>79</v>
      </c>
      <c r="F358" s="32">
        <v>10</v>
      </c>
      <c r="G358" s="33">
        <v>327</v>
      </c>
      <c r="H358" s="34">
        <f t="shared" si="5"/>
        <v>3270</v>
      </c>
    </row>
    <row r="359" spans="1:8" x14ac:dyDescent="0.25">
      <c r="A359" s="31">
        <v>37984</v>
      </c>
      <c r="B359" s="32" t="s">
        <v>89</v>
      </c>
      <c r="C359" s="28" t="s">
        <v>75</v>
      </c>
      <c r="D359" s="32" t="s">
        <v>12</v>
      </c>
      <c r="E359" t="s">
        <v>73</v>
      </c>
      <c r="F359" s="32">
        <v>10</v>
      </c>
      <c r="G359" s="33">
        <v>35</v>
      </c>
      <c r="H359" s="34">
        <f t="shared" si="5"/>
        <v>350</v>
      </c>
    </row>
    <row r="360" spans="1:8" x14ac:dyDescent="0.25">
      <c r="A360" s="31">
        <v>37986</v>
      </c>
      <c r="B360" s="32" t="s">
        <v>89</v>
      </c>
      <c r="C360" s="28" t="s">
        <v>92</v>
      </c>
      <c r="D360" s="32" t="s">
        <v>78</v>
      </c>
      <c r="E360" t="s">
        <v>76</v>
      </c>
      <c r="F360" s="32">
        <v>10</v>
      </c>
      <c r="G360" s="33">
        <v>8</v>
      </c>
      <c r="H360" s="34">
        <f t="shared" si="5"/>
        <v>80</v>
      </c>
    </row>
    <row r="361" spans="1:8" x14ac:dyDescent="0.25">
      <c r="A361" s="31">
        <v>36893</v>
      </c>
      <c r="B361" s="32" t="s">
        <v>89</v>
      </c>
      <c r="C361" s="28" t="s">
        <v>75</v>
      </c>
      <c r="D361" s="32" t="s">
        <v>12</v>
      </c>
      <c r="E361" t="s">
        <v>85</v>
      </c>
      <c r="F361" s="32">
        <v>10</v>
      </c>
      <c r="G361" s="33">
        <v>12</v>
      </c>
      <c r="H361" s="34">
        <f t="shared" si="5"/>
        <v>120</v>
      </c>
    </row>
    <row r="362" spans="1:8" x14ac:dyDescent="0.25">
      <c r="A362" s="31">
        <v>36895</v>
      </c>
      <c r="B362" s="32" t="s">
        <v>80</v>
      </c>
      <c r="C362" s="28" t="s">
        <v>75</v>
      </c>
      <c r="D362" s="32" t="s">
        <v>12</v>
      </c>
      <c r="E362" t="s">
        <v>81</v>
      </c>
      <c r="F362" s="32">
        <v>4</v>
      </c>
      <c r="G362" s="33">
        <v>310</v>
      </c>
      <c r="H362" s="34">
        <f t="shared" si="5"/>
        <v>1240</v>
      </c>
    </row>
    <row r="363" spans="1:8" x14ac:dyDescent="0.25">
      <c r="A363" s="31">
        <v>36897</v>
      </c>
      <c r="B363" s="32" t="s">
        <v>80</v>
      </c>
      <c r="C363" s="28" t="s">
        <v>75</v>
      </c>
      <c r="D363" s="32" t="s">
        <v>12</v>
      </c>
      <c r="E363" t="s">
        <v>83</v>
      </c>
      <c r="F363" s="32">
        <v>4</v>
      </c>
      <c r="G363" s="33">
        <v>38</v>
      </c>
      <c r="H363" s="34">
        <f t="shared" si="5"/>
        <v>152</v>
      </c>
    </row>
    <row r="364" spans="1:8" x14ac:dyDescent="0.25">
      <c r="A364" s="31">
        <v>36899</v>
      </c>
      <c r="B364" s="32" t="s">
        <v>82</v>
      </c>
      <c r="C364" s="28" t="s">
        <v>71</v>
      </c>
      <c r="D364" s="32" t="s">
        <v>72</v>
      </c>
      <c r="E364" t="s">
        <v>79</v>
      </c>
      <c r="F364" s="32">
        <v>6</v>
      </c>
      <c r="G364" s="33">
        <v>327</v>
      </c>
      <c r="H364" s="34">
        <f t="shared" si="5"/>
        <v>1962</v>
      </c>
    </row>
    <row r="365" spans="1:8" x14ac:dyDescent="0.25">
      <c r="A365" s="31">
        <v>37837</v>
      </c>
      <c r="B365" s="32" t="s">
        <v>99</v>
      </c>
      <c r="C365" s="35" t="s">
        <v>87</v>
      </c>
      <c r="D365" s="32" t="s">
        <v>88</v>
      </c>
      <c r="E365" t="s">
        <v>73</v>
      </c>
      <c r="F365" s="32">
        <v>12</v>
      </c>
      <c r="G365" s="33">
        <v>35</v>
      </c>
      <c r="H365" s="34">
        <f t="shared" si="5"/>
        <v>420</v>
      </c>
    </row>
    <row r="366" spans="1:8" x14ac:dyDescent="0.25">
      <c r="A366" s="31">
        <v>37746</v>
      </c>
      <c r="B366" s="32" t="s">
        <v>82</v>
      </c>
      <c r="C366" s="28" t="s">
        <v>100</v>
      </c>
      <c r="D366" s="32" t="s">
        <v>78</v>
      </c>
      <c r="E366" t="s">
        <v>76</v>
      </c>
      <c r="F366" s="32">
        <v>14</v>
      </c>
      <c r="G366" s="33">
        <v>8</v>
      </c>
      <c r="H366" s="34">
        <f t="shared" si="5"/>
        <v>112</v>
      </c>
    </row>
    <row r="367" spans="1:8" x14ac:dyDescent="0.25">
      <c r="A367" s="31">
        <v>37623</v>
      </c>
      <c r="B367" s="32" t="s">
        <v>99</v>
      </c>
      <c r="C367" s="28" t="s">
        <v>71</v>
      </c>
      <c r="D367" s="32" t="s">
        <v>72</v>
      </c>
      <c r="E367" t="s">
        <v>85</v>
      </c>
      <c r="F367" s="32">
        <v>16</v>
      </c>
      <c r="G367" s="33">
        <v>12</v>
      </c>
      <c r="H367" s="34">
        <f t="shared" si="5"/>
        <v>192</v>
      </c>
    </row>
    <row r="368" spans="1:8" x14ac:dyDescent="0.25">
      <c r="A368" s="31">
        <v>36907</v>
      </c>
      <c r="B368" s="32" t="s">
        <v>89</v>
      </c>
      <c r="C368" s="28" t="s">
        <v>100</v>
      </c>
      <c r="D368" s="32" t="s">
        <v>78</v>
      </c>
      <c r="E368" t="s">
        <v>81</v>
      </c>
      <c r="F368" s="32">
        <v>2</v>
      </c>
      <c r="G368" s="33">
        <v>310</v>
      </c>
      <c r="H368" s="34">
        <f t="shared" si="5"/>
        <v>620</v>
      </c>
    </row>
    <row r="369" spans="1:8" x14ac:dyDescent="0.25">
      <c r="A369" s="31">
        <v>37743</v>
      </c>
      <c r="B369" s="32" t="s">
        <v>99</v>
      </c>
      <c r="C369" s="28" t="s">
        <v>71</v>
      </c>
      <c r="D369" s="32" t="s">
        <v>72</v>
      </c>
      <c r="E369" t="s">
        <v>83</v>
      </c>
      <c r="F369" s="32">
        <v>14</v>
      </c>
      <c r="G369" s="33">
        <v>38</v>
      </c>
      <c r="H369" s="34">
        <f t="shared" si="5"/>
        <v>532</v>
      </c>
    </row>
    <row r="370" spans="1:8" x14ac:dyDescent="0.25">
      <c r="A370" s="31">
        <v>36911</v>
      </c>
      <c r="B370" s="32" t="s">
        <v>84</v>
      </c>
      <c r="C370" s="28" t="s">
        <v>100</v>
      </c>
      <c r="D370" s="32" t="s">
        <v>78</v>
      </c>
      <c r="E370" t="s">
        <v>79</v>
      </c>
      <c r="F370" s="32">
        <v>12</v>
      </c>
      <c r="G370" s="33">
        <v>327</v>
      </c>
      <c r="H370" s="34">
        <f t="shared" si="5"/>
        <v>3924</v>
      </c>
    </row>
    <row r="371" spans="1:8" x14ac:dyDescent="0.25">
      <c r="A371" s="31">
        <v>37773</v>
      </c>
      <c r="B371" s="32" t="s">
        <v>89</v>
      </c>
      <c r="C371" s="28" t="s">
        <v>77</v>
      </c>
      <c r="D371" s="32" t="s">
        <v>78</v>
      </c>
      <c r="E371" t="s">
        <v>73</v>
      </c>
      <c r="F371" s="32">
        <v>4</v>
      </c>
      <c r="G371" s="33">
        <v>35</v>
      </c>
      <c r="H371" s="34">
        <f t="shared" si="5"/>
        <v>140</v>
      </c>
    </row>
    <row r="372" spans="1:8" x14ac:dyDescent="0.25">
      <c r="A372" s="31">
        <v>36915</v>
      </c>
      <c r="B372" s="32" t="s">
        <v>70</v>
      </c>
      <c r="C372" s="28" t="s">
        <v>90</v>
      </c>
      <c r="D372" s="32" t="s">
        <v>72</v>
      </c>
      <c r="E372" t="s">
        <v>76</v>
      </c>
      <c r="F372" s="32">
        <v>14</v>
      </c>
      <c r="G372" s="33">
        <v>8</v>
      </c>
      <c r="H372" s="34">
        <f t="shared" si="5"/>
        <v>112</v>
      </c>
    </row>
    <row r="373" spans="1:8" x14ac:dyDescent="0.25">
      <c r="A373" s="31">
        <v>37623</v>
      </c>
      <c r="B373" s="32" t="s">
        <v>82</v>
      </c>
      <c r="C373" s="28" t="s">
        <v>90</v>
      </c>
      <c r="D373" s="32" t="s">
        <v>72</v>
      </c>
      <c r="E373" t="s">
        <v>85</v>
      </c>
      <c r="F373" s="32">
        <v>5</v>
      </c>
      <c r="G373" s="33">
        <v>12</v>
      </c>
      <c r="H373" s="34">
        <f t="shared" si="5"/>
        <v>60</v>
      </c>
    </row>
    <row r="374" spans="1:8" x14ac:dyDescent="0.25">
      <c r="A374" s="31">
        <v>36919</v>
      </c>
      <c r="B374" s="32" t="s">
        <v>99</v>
      </c>
      <c r="C374" s="28" t="s">
        <v>77</v>
      </c>
      <c r="D374" s="32" t="s">
        <v>78</v>
      </c>
      <c r="E374" t="s">
        <v>81</v>
      </c>
      <c r="F374" s="32">
        <v>20</v>
      </c>
      <c r="G374" s="33">
        <v>310</v>
      </c>
      <c r="H374" s="34">
        <f t="shared" si="5"/>
        <v>6200</v>
      </c>
    </row>
    <row r="375" spans="1:8" x14ac:dyDescent="0.25">
      <c r="A375" s="31">
        <v>37636</v>
      </c>
      <c r="B375" s="32" t="s">
        <v>86</v>
      </c>
      <c r="C375" s="28" t="s">
        <v>75</v>
      </c>
      <c r="D375" s="32" t="s">
        <v>12</v>
      </c>
      <c r="E375" t="s">
        <v>83</v>
      </c>
      <c r="F375" s="32">
        <v>8</v>
      </c>
      <c r="G375" s="33">
        <v>38</v>
      </c>
      <c r="H375" s="34">
        <f t="shared" si="5"/>
        <v>304</v>
      </c>
    </row>
    <row r="376" spans="1:8" x14ac:dyDescent="0.25">
      <c r="A376" s="31">
        <v>37902</v>
      </c>
      <c r="B376" s="32" t="s">
        <v>84</v>
      </c>
      <c r="C376" s="28" t="s">
        <v>75</v>
      </c>
      <c r="D376" s="32" t="s">
        <v>12</v>
      </c>
      <c r="E376" t="s">
        <v>76</v>
      </c>
      <c r="F376" s="32">
        <v>18</v>
      </c>
      <c r="G376" s="33">
        <v>8</v>
      </c>
      <c r="H376" s="34">
        <f t="shared" si="5"/>
        <v>144</v>
      </c>
    </row>
    <row r="377" spans="1:8" x14ac:dyDescent="0.25">
      <c r="A377" s="31">
        <v>37537</v>
      </c>
      <c r="B377" s="32" t="s">
        <v>80</v>
      </c>
      <c r="C377" s="28" t="s">
        <v>75</v>
      </c>
      <c r="D377" s="32" t="s">
        <v>12</v>
      </c>
      <c r="E377" t="s">
        <v>85</v>
      </c>
      <c r="F377" s="32">
        <v>12</v>
      </c>
      <c r="G377" s="33">
        <v>12</v>
      </c>
      <c r="H377" s="34">
        <f t="shared" si="5"/>
        <v>144</v>
      </c>
    </row>
    <row r="378" spans="1:8" x14ac:dyDescent="0.25">
      <c r="A378" s="31">
        <v>37544</v>
      </c>
      <c r="B378" s="32" t="s">
        <v>86</v>
      </c>
      <c r="C378" s="35" t="s">
        <v>101</v>
      </c>
      <c r="D378" s="32" t="s">
        <v>88</v>
      </c>
      <c r="E378" t="s">
        <v>81</v>
      </c>
      <c r="F378" s="32">
        <v>6</v>
      </c>
      <c r="G378" s="33">
        <v>310</v>
      </c>
      <c r="H378" s="34">
        <f t="shared" si="5"/>
        <v>1860</v>
      </c>
    </row>
    <row r="379" spans="1:8" x14ac:dyDescent="0.25">
      <c r="A379" s="31">
        <v>37544</v>
      </c>
      <c r="B379" s="32" t="s">
        <v>70</v>
      </c>
      <c r="C379" s="28" t="s">
        <v>90</v>
      </c>
      <c r="D379" s="32" t="s">
        <v>72</v>
      </c>
      <c r="E379" t="s">
        <v>83</v>
      </c>
      <c r="F379" s="32">
        <v>10</v>
      </c>
      <c r="G379" s="33">
        <v>38</v>
      </c>
      <c r="H379" s="34">
        <f t="shared" si="5"/>
        <v>380</v>
      </c>
    </row>
    <row r="380" spans="1:8" x14ac:dyDescent="0.25">
      <c r="A380" s="31">
        <v>37551</v>
      </c>
      <c r="B380" s="32" t="s">
        <v>80</v>
      </c>
      <c r="C380" s="28" t="s">
        <v>92</v>
      </c>
      <c r="D380" s="32" t="s">
        <v>78</v>
      </c>
      <c r="E380" t="s">
        <v>79</v>
      </c>
      <c r="F380" s="32">
        <v>18</v>
      </c>
      <c r="G380" s="33">
        <v>327</v>
      </c>
      <c r="H380" s="34">
        <f t="shared" si="5"/>
        <v>5886</v>
      </c>
    </row>
    <row r="381" spans="1:8" x14ac:dyDescent="0.25">
      <c r="A381" s="31">
        <v>37916</v>
      </c>
      <c r="B381" s="32" t="s">
        <v>89</v>
      </c>
      <c r="C381" s="28" t="s">
        <v>77</v>
      </c>
      <c r="D381" s="32" t="s">
        <v>78</v>
      </c>
      <c r="E381" t="s">
        <v>73</v>
      </c>
      <c r="F381" s="32">
        <v>12</v>
      </c>
      <c r="G381" s="33">
        <v>35</v>
      </c>
      <c r="H381" s="34">
        <f t="shared" si="5"/>
        <v>420</v>
      </c>
    </row>
    <row r="382" spans="1:8" x14ac:dyDescent="0.25">
      <c r="A382" s="31">
        <v>37916</v>
      </c>
      <c r="B382" s="32" t="s">
        <v>70</v>
      </c>
      <c r="C382" s="28" t="s">
        <v>77</v>
      </c>
      <c r="D382" s="32" t="s">
        <v>78</v>
      </c>
      <c r="E382" t="s">
        <v>76</v>
      </c>
      <c r="F382" s="32">
        <v>16</v>
      </c>
      <c r="G382" s="33">
        <v>8</v>
      </c>
      <c r="H382" s="34">
        <f t="shared" si="5"/>
        <v>128</v>
      </c>
    </row>
    <row r="383" spans="1:8" x14ac:dyDescent="0.25">
      <c r="A383" s="31">
        <v>37586</v>
      </c>
      <c r="B383" s="32" t="s">
        <v>99</v>
      </c>
      <c r="C383" s="28" t="s">
        <v>75</v>
      </c>
      <c r="D383" s="32" t="s">
        <v>12</v>
      </c>
      <c r="E383" t="s">
        <v>85</v>
      </c>
      <c r="F383" s="32">
        <v>7</v>
      </c>
      <c r="G383" s="33">
        <v>12</v>
      </c>
      <c r="H383" s="34">
        <f t="shared" si="5"/>
        <v>84</v>
      </c>
    </row>
    <row r="384" spans="1:8" x14ac:dyDescent="0.25">
      <c r="A384" s="31">
        <v>37334</v>
      </c>
      <c r="B384" s="32" t="s">
        <v>84</v>
      </c>
      <c r="C384" s="28" t="s">
        <v>97</v>
      </c>
      <c r="D384" s="32" t="s">
        <v>12</v>
      </c>
      <c r="E384" t="s">
        <v>81</v>
      </c>
      <c r="F384" s="32">
        <v>4</v>
      </c>
      <c r="G384" s="33">
        <v>310</v>
      </c>
      <c r="H384" s="34">
        <f t="shared" si="5"/>
        <v>1240</v>
      </c>
    </row>
    <row r="385" spans="1:8" x14ac:dyDescent="0.25">
      <c r="A385" s="31">
        <v>37341</v>
      </c>
      <c r="B385" s="32" t="s">
        <v>84</v>
      </c>
      <c r="C385" s="28" t="s">
        <v>97</v>
      </c>
      <c r="D385" s="32" t="s">
        <v>12</v>
      </c>
      <c r="E385" t="s">
        <v>83</v>
      </c>
      <c r="F385" s="32">
        <v>4</v>
      </c>
      <c r="G385" s="33">
        <v>38</v>
      </c>
      <c r="H385" s="34">
        <f t="shared" si="5"/>
        <v>152</v>
      </c>
    </row>
    <row r="386" spans="1:8" x14ac:dyDescent="0.25">
      <c r="A386" s="31">
        <v>37600</v>
      </c>
      <c r="B386" s="32" t="s">
        <v>82</v>
      </c>
      <c r="C386" s="28" t="s">
        <v>97</v>
      </c>
      <c r="D386" s="32" t="s">
        <v>12</v>
      </c>
      <c r="E386" t="s">
        <v>79</v>
      </c>
      <c r="F386" s="32">
        <v>4</v>
      </c>
      <c r="G386" s="33">
        <v>327</v>
      </c>
      <c r="H386" s="34">
        <f t="shared" ref="H386:H449" si="6">F386*G386</f>
        <v>1308</v>
      </c>
    </row>
    <row r="387" spans="1:8" x14ac:dyDescent="0.25">
      <c r="A387" s="31">
        <v>37299</v>
      </c>
      <c r="B387" s="32" t="s">
        <v>86</v>
      </c>
      <c r="C387" s="28" t="s">
        <v>97</v>
      </c>
      <c r="D387" s="32" t="s">
        <v>12</v>
      </c>
      <c r="E387" t="s">
        <v>79</v>
      </c>
      <c r="F387" s="32">
        <v>6</v>
      </c>
      <c r="G387" s="33">
        <v>327</v>
      </c>
      <c r="H387" s="34">
        <f t="shared" si="6"/>
        <v>1962</v>
      </c>
    </row>
    <row r="388" spans="1:8" x14ac:dyDescent="0.25">
      <c r="A388" s="31">
        <v>37425</v>
      </c>
      <c r="B388" s="32" t="s">
        <v>70</v>
      </c>
      <c r="C388" s="28" t="s">
        <v>97</v>
      </c>
      <c r="D388" s="32" t="s">
        <v>12</v>
      </c>
      <c r="E388" t="s">
        <v>73</v>
      </c>
      <c r="F388" s="32">
        <v>6</v>
      </c>
      <c r="G388" s="33">
        <v>35</v>
      </c>
      <c r="H388" s="34">
        <f t="shared" si="6"/>
        <v>210</v>
      </c>
    </row>
    <row r="389" spans="1:8" x14ac:dyDescent="0.25">
      <c r="A389" s="31">
        <v>37327</v>
      </c>
      <c r="B389" s="32" t="s">
        <v>82</v>
      </c>
      <c r="C389" s="28" t="s">
        <v>97</v>
      </c>
      <c r="D389" s="32" t="s">
        <v>12</v>
      </c>
      <c r="E389" t="s">
        <v>76</v>
      </c>
      <c r="F389" s="32">
        <v>6</v>
      </c>
      <c r="G389" s="33">
        <v>8</v>
      </c>
      <c r="H389" s="34">
        <f t="shared" si="6"/>
        <v>48</v>
      </c>
    </row>
    <row r="390" spans="1:8" x14ac:dyDescent="0.25">
      <c r="A390" s="31">
        <v>37551</v>
      </c>
      <c r="B390" s="32" t="s">
        <v>82</v>
      </c>
      <c r="C390" s="28" t="s">
        <v>92</v>
      </c>
      <c r="D390" s="32" t="s">
        <v>78</v>
      </c>
      <c r="E390" t="s">
        <v>85</v>
      </c>
      <c r="F390" s="32">
        <v>8</v>
      </c>
      <c r="G390" s="33">
        <v>12</v>
      </c>
      <c r="H390" s="34">
        <f t="shared" si="6"/>
        <v>96</v>
      </c>
    </row>
    <row r="391" spans="1:8" x14ac:dyDescent="0.25">
      <c r="A391" s="31">
        <v>37916</v>
      </c>
      <c r="B391" s="32" t="s">
        <v>84</v>
      </c>
      <c r="C391" s="28" t="s">
        <v>90</v>
      </c>
      <c r="D391" s="32" t="s">
        <v>72</v>
      </c>
      <c r="E391" t="s">
        <v>81</v>
      </c>
      <c r="F391" s="32">
        <v>16</v>
      </c>
      <c r="G391" s="33">
        <v>310</v>
      </c>
      <c r="H391" s="34">
        <f t="shared" si="6"/>
        <v>4960</v>
      </c>
    </row>
    <row r="392" spans="1:8" x14ac:dyDescent="0.25">
      <c r="A392" s="31">
        <v>37193</v>
      </c>
      <c r="B392" s="32" t="s">
        <v>89</v>
      </c>
      <c r="C392" s="28" t="s">
        <v>92</v>
      </c>
      <c r="D392" s="32" t="s">
        <v>78</v>
      </c>
      <c r="E392" t="s">
        <v>83</v>
      </c>
      <c r="F392" s="32">
        <v>2</v>
      </c>
      <c r="G392" s="33">
        <v>38</v>
      </c>
      <c r="H392" s="34">
        <f t="shared" si="6"/>
        <v>76</v>
      </c>
    </row>
    <row r="393" spans="1:8" x14ac:dyDescent="0.25">
      <c r="A393" s="31">
        <v>37930</v>
      </c>
      <c r="B393" s="32" t="s">
        <v>84</v>
      </c>
      <c r="C393" s="28" t="s">
        <v>92</v>
      </c>
      <c r="D393" s="32" t="s">
        <v>78</v>
      </c>
      <c r="E393" t="s">
        <v>79</v>
      </c>
      <c r="F393" s="32">
        <v>16</v>
      </c>
      <c r="G393" s="33">
        <v>327</v>
      </c>
      <c r="H393" s="34">
        <f t="shared" si="6"/>
        <v>5232</v>
      </c>
    </row>
    <row r="394" spans="1:8" x14ac:dyDescent="0.25">
      <c r="A394" s="31">
        <v>37930</v>
      </c>
      <c r="B394" s="32" t="s">
        <v>99</v>
      </c>
      <c r="C394" s="28" t="s">
        <v>77</v>
      </c>
      <c r="D394" s="32" t="s">
        <v>78</v>
      </c>
      <c r="E394" t="s">
        <v>73</v>
      </c>
      <c r="F394" s="32">
        <v>18</v>
      </c>
      <c r="G394" s="33">
        <v>35</v>
      </c>
      <c r="H394" s="34">
        <f t="shared" si="6"/>
        <v>630</v>
      </c>
    </row>
    <row r="395" spans="1:8" x14ac:dyDescent="0.25">
      <c r="A395" s="31">
        <v>37383</v>
      </c>
      <c r="B395" s="32" t="s">
        <v>70</v>
      </c>
      <c r="C395" s="28" t="s">
        <v>97</v>
      </c>
      <c r="D395" s="32" t="s">
        <v>12</v>
      </c>
      <c r="E395" t="s">
        <v>76</v>
      </c>
      <c r="F395" s="32">
        <v>2</v>
      </c>
      <c r="G395" s="33">
        <v>8</v>
      </c>
      <c r="H395" s="34">
        <f t="shared" si="6"/>
        <v>16</v>
      </c>
    </row>
    <row r="396" spans="1:8" x14ac:dyDescent="0.25">
      <c r="A396" s="31">
        <v>37579</v>
      </c>
      <c r="B396" s="32" t="s">
        <v>70</v>
      </c>
      <c r="C396" s="28" t="s">
        <v>97</v>
      </c>
      <c r="D396" s="32" t="s">
        <v>12</v>
      </c>
      <c r="E396" t="s">
        <v>85</v>
      </c>
      <c r="F396" s="32">
        <v>2</v>
      </c>
      <c r="G396" s="33">
        <v>12</v>
      </c>
      <c r="H396" s="34">
        <f t="shared" si="6"/>
        <v>24</v>
      </c>
    </row>
    <row r="397" spans="1:8" x14ac:dyDescent="0.25">
      <c r="A397" s="31">
        <v>37390</v>
      </c>
      <c r="B397" s="32" t="s">
        <v>86</v>
      </c>
      <c r="C397" s="35" t="s">
        <v>90</v>
      </c>
      <c r="D397" s="32" t="s">
        <v>72</v>
      </c>
      <c r="E397" t="s">
        <v>81</v>
      </c>
      <c r="F397" s="32">
        <v>4</v>
      </c>
      <c r="G397" s="33">
        <v>310</v>
      </c>
      <c r="H397" s="34">
        <f t="shared" si="6"/>
        <v>1240</v>
      </c>
    </row>
    <row r="398" spans="1:8" x14ac:dyDescent="0.25">
      <c r="A398" s="31">
        <v>36941</v>
      </c>
      <c r="B398" s="32" t="s">
        <v>84</v>
      </c>
      <c r="C398" s="35" t="s">
        <v>91</v>
      </c>
      <c r="D398" s="32" t="s">
        <v>8</v>
      </c>
      <c r="E398" t="s">
        <v>83</v>
      </c>
      <c r="F398" s="32">
        <v>4</v>
      </c>
      <c r="G398" s="33">
        <v>38</v>
      </c>
      <c r="H398" s="34">
        <f t="shared" si="6"/>
        <v>152</v>
      </c>
    </row>
    <row r="399" spans="1:8" x14ac:dyDescent="0.25">
      <c r="A399" s="31">
        <v>37495</v>
      </c>
      <c r="B399" s="32" t="s">
        <v>70</v>
      </c>
      <c r="C399" s="35" t="s">
        <v>90</v>
      </c>
      <c r="D399" s="32" t="s">
        <v>72</v>
      </c>
      <c r="E399" t="s">
        <v>79</v>
      </c>
      <c r="F399" s="32">
        <v>4</v>
      </c>
      <c r="G399" s="33">
        <v>327</v>
      </c>
      <c r="H399" s="34">
        <f t="shared" si="6"/>
        <v>1308</v>
      </c>
    </row>
    <row r="400" spans="1:8" x14ac:dyDescent="0.25">
      <c r="A400" s="31">
        <v>37621</v>
      </c>
      <c r="B400" s="32" t="s">
        <v>89</v>
      </c>
      <c r="C400" s="35" t="s">
        <v>97</v>
      </c>
      <c r="D400" s="32" t="s">
        <v>12</v>
      </c>
      <c r="E400" t="s">
        <v>73</v>
      </c>
      <c r="F400" s="32">
        <v>4</v>
      </c>
      <c r="G400" s="33">
        <v>35</v>
      </c>
      <c r="H400" s="34">
        <f t="shared" si="6"/>
        <v>140</v>
      </c>
    </row>
    <row r="401" spans="1:8" x14ac:dyDescent="0.25">
      <c r="A401" s="31">
        <v>37327</v>
      </c>
      <c r="B401" s="32" t="s">
        <v>70</v>
      </c>
      <c r="C401" s="35" t="s">
        <v>90</v>
      </c>
      <c r="D401" s="32" t="s">
        <v>72</v>
      </c>
      <c r="E401" t="s">
        <v>76</v>
      </c>
      <c r="F401" s="32">
        <v>3</v>
      </c>
      <c r="G401" s="33">
        <v>8</v>
      </c>
      <c r="H401" s="34">
        <f t="shared" si="6"/>
        <v>24</v>
      </c>
    </row>
    <row r="402" spans="1:8" x14ac:dyDescent="0.25">
      <c r="A402" s="31">
        <v>37383</v>
      </c>
      <c r="B402" s="32" t="s">
        <v>70</v>
      </c>
      <c r="C402" s="35" t="s">
        <v>90</v>
      </c>
      <c r="D402" s="32" t="s">
        <v>72</v>
      </c>
      <c r="E402" t="s">
        <v>85</v>
      </c>
      <c r="F402" s="32">
        <v>2</v>
      </c>
      <c r="G402" s="33">
        <v>12</v>
      </c>
      <c r="H402" s="34">
        <f t="shared" si="6"/>
        <v>24</v>
      </c>
    </row>
    <row r="403" spans="1:8" x14ac:dyDescent="0.25">
      <c r="A403" s="31">
        <v>37200</v>
      </c>
      <c r="B403" s="32" t="s">
        <v>80</v>
      </c>
      <c r="C403" s="28" t="s">
        <v>97</v>
      </c>
      <c r="D403" s="32" t="s">
        <v>12</v>
      </c>
      <c r="E403" t="s">
        <v>81</v>
      </c>
      <c r="F403" s="32">
        <v>18</v>
      </c>
      <c r="G403" s="33">
        <v>310</v>
      </c>
      <c r="H403" s="34">
        <f t="shared" si="6"/>
        <v>5580</v>
      </c>
    </row>
    <row r="404" spans="1:8" x14ac:dyDescent="0.25">
      <c r="A404" s="31">
        <v>37937</v>
      </c>
      <c r="B404" s="32" t="s">
        <v>89</v>
      </c>
      <c r="C404" s="28" t="s">
        <v>100</v>
      </c>
      <c r="D404" s="32" t="s">
        <v>78</v>
      </c>
      <c r="E404" t="s">
        <v>83</v>
      </c>
      <c r="F404" s="32">
        <v>16</v>
      </c>
      <c r="G404" s="33">
        <v>38</v>
      </c>
      <c r="H404" s="34">
        <f t="shared" si="6"/>
        <v>608</v>
      </c>
    </row>
    <row r="405" spans="1:8" x14ac:dyDescent="0.25">
      <c r="A405" s="31">
        <v>37193</v>
      </c>
      <c r="B405" s="32" t="s">
        <v>99</v>
      </c>
      <c r="C405" s="28" t="s">
        <v>97</v>
      </c>
      <c r="D405" s="32" t="s">
        <v>12</v>
      </c>
      <c r="E405" t="s">
        <v>79</v>
      </c>
      <c r="F405" s="32">
        <v>2</v>
      </c>
      <c r="G405" s="33">
        <v>327</v>
      </c>
      <c r="H405" s="34">
        <f t="shared" si="6"/>
        <v>654</v>
      </c>
    </row>
    <row r="406" spans="1:8" x14ac:dyDescent="0.25">
      <c r="A406" s="31">
        <v>37285</v>
      </c>
      <c r="B406" s="32" t="s">
        <v>70</v>
      </c>
      <c r="C406" s="28" t="s">
        <v>97</v>
      </c>
      <c r="D406" s="32" t="s">
        <v>12</v>
      </c>
      <c r="E406" t="s">
        <v>73</v>
      </c>
      <c r="F406" s="32">
        <v>2</v>
      </c>
      <c r="G406" s="33">
        <v>35</v>
      </c>
      <c r="H406" s="34">
        <f t="shared" si="6"/>
        <v>70</v>
      </c>
    </row>
    <row r="407" spans="1:8" x14ac:dyDescent="0.25">
      <c r="A407" s="31">
        <v>37544</v>
      </c>
      <c r="B407" s="32" t="s">
        <v>82</v>
      </c>
      <c r="C407" s="28" t="s">
        <v>97</v>
      </c>
      <c r="D407" s="32" t="s">
        <v>12</v>
      </c>
      <c r="E407" t="s">
        <v>76</v>
      </c>
      <c r="F407" s="32">
        <v>2</v>
      </c>
      <c r="G407" s="33">
        <v>8</v>
      </c>
      <c r="H407" s="34">
        <f t="shared" si="6"/>
        <v>16</v>
      </c>
    </row>
    <row r="408" spans="1:8" x14ac:dyDescent="0.25">
      <c r="A408" s="31">
        <v>37795</v>
      </c>
      <c r="B408" s="32" t="s">
        <v>70</v>
      </c>
      <c r="C408" s="28" t="s">
        <v>90</v>
      </c>
      <c r="D408" s="32" t="s">
        <v>72</v>
      </c>
      <c r="E408" t="s">
        <v>85</v>
      </c>
      <c r="F408" s="32">
        <v>20</v>
      </c>
      <c r="G408" s="33">
        <v>12</v>
      </c>
      <c r="H408" s="34">
        <f t="shared" si="6"/>
        <v>240</v>
      </c>
    </row>
    <row r="409" spans="1:8" x14ac:dyDescent="0.25">
      <c r="A409" s="31">
        <v>37798</v>
      </c>
      <c r="B409" s="32" t="s">
        <v>70</v>
      </c>
      <c r="C409" s="28" t="s">
        <v>97</v>
      </c>
      <c r="D409" s="32" t="s">
        <v>12</v>
      </c>
      <c r="E409" t="s">
        <v>81</v>
      </c>
      <c r="F409" s="32">
        <v>4</v>
      </c>
      <c r="G409" s="33">
        <v>310</v>
      </c>
      <c r="H409" s="34">
        <f t="shared" si="6"/>
        <v>1240</v>
      </c>
    </row>
    <row r="410" spans="1:8" x14ac:dyDescent="0.25">
      <c r="A410" s="31">
        <v>37801</v>
      </c>
      <c r="B410" s="32" t="s">
        <v>70</v>
      </c>
      <c r="C410" s="28" t="s">
        <v>97</v>
      </c>
      <c r="D410" s="32" t="s">
        <v>12</v>
      </c>
      <c r="E410" t="s">
        <v>83</v>
      </c>
      <c r="F410" s="32">
        <v>8</v>
      </c>
      <c r="G410" s="33">
        <v>38</v>
      </c>
      <c r="H410" s="34">
        <f t="shared" si="6"/>
        <v>304</v>
      </c>
    </row>
    <row r="411" spans="1:8" x14ac:dyDescent="0.25">
      <c r="A411" s="31">
        <v>37804</v>
      </c>
      <c r="B411" s="32" t="s">
        <v>80</v>
      </c>
      <c r="C411" s="28" t="s">
        <v>97</v>
      </c>
      <c r="D411" s="32" t="s">
        <v>12</v>
      </c>
      <c r="E411" t="s">
        <v>79</v>
      </c>
      <c r="F411" s="32">
        <v>4</v>
      </c>
      <c r="G411" s="33">
        <v>327</v>
      </c>
      <c r="H411" s="34">
        <f t="shared" si="6"/>
        <v>1308</v>
      </c>
    </row>
    <row r="412" spans="1:8" x14ac:dyDescent="0.25">
      <c r="A412" s="31">
        <v>37807</v>
      </c>
      <c r="B412" s="32" t="s">
        <v>99</v>
      </c>
      <c r="C412" s="28" t="s">
        <v>97</v>
      </c>
      <c r="D412" s="32" t="s">
        <v>12</v>
      </c>
      <c r="E412" t="s">
        <v>73</v>
      </c>
      <c r="F412" s="32">
        <v>4</v>
      </c>
      <c r="G412" s="33">
        <v>35</v>
      </c>
      <c r="H412" s="34">
        <f t="shared" si="6"/>
        <v>140</v>
      </c>
    </row>
    <row r="413" spans="1:8" x14ac:dyDescent="0.25">
      <c r="A413" s="31">
        <v>37810</v>
      </c>
      <c r="B413" s="32" t="s">
        <v>86</v>
      </c>
      <c r="C413" s="28" t="s">
        <v>97</v>
      </c>
      <c r="D413" s="32" t="s">
        <v>12</v>
      </c>
      <c r="E413" t="s">
        <v>76</v>
      </c>
      <c r="F413" s="32">
        <v>20</v>
      </c>
      <c r="G413" s="33">
        <v>8</v>
      </c>
      <c r="H413" s="34">
        <f t="shared" si="6"/>
        <v>160</v>
      </c>
    </row>
    <row r="414" spans="1:8" x14ac:dyDescent="0.25">
      <c r="A414" s="31">
        <v>37813</v>
      </c>
      <c r="B414" s="32" t="s">
        <v>89</v>
      </c>
      <c r="C414" s="28" t="s">
        <v>90</v>
      </c>
      <c r="D414" s="32" t="s">
        <v>72</v>
      </c>
      <c r="E414" t="s">
        <v>85</v>
      </c>
      <c r="F414" s="32">
        <v>8</v>
      </c>
      <c r="G414" s="33">
        <v>12</v>
      </c>
      <c r="H414" s="34">
        <f t="shared" si="6"/>
        <v>96</v>
      </c>
    </row>
    <row r="415" spans="1:8" x14ac:dyDescent="0.25">
      <c r="A415" s="31">
        <v>37816</v>
      </c>
      <c r="B415" s="32" t="s">
        <v>82</v>
      </c>
      <c r="C415" s="28" t="s">
        <v>97</v>
      </c>
      <c r="D415" s="32" t="s">
        <v>12</v>
      </c>
      <c r="E415" t="s">
        <v>81</v>
      </c>
      <c r="F415" s="32">
        <v>14</v>
      </c>
      <c r="G415" s="33">
        <v>310</v>
      </c>
      <c r="H415" s="34">
        <f t="shared" si="6"/>
        <v>4340</v>
      </c>
    </row>
    <row r="416" spans="1:8" x14ac:dyDescent="0.25">
      <c r="A416" s="31">
        <v>37819</v>
      </c>
      <c r="B416" s="32" t="s">
        <v>82</v>
      </c>
      <c r="C416" s="28" t="s">
        <v>98</v>
      </c>
      <c r="D416" s="32" t="s">
        <v>12</v>
      </c>
      <c r="E416" t="s">
        <v>83</v>
      </c>
      <c r="F416" s="32">
        <v>14</v>
      </c>
      <c r="G416" s="33">
        <v>38</v>
      </c>
      <c r="H416" s="34">
        <f t="shared" si="6"/>
        <v>532</v>
      </c>
    </row>
    <row r="417" spans="1:8" x14ac:dyDescent="0.25">
      <c r="A417" s="31">
        <v>37822</v>
      </c>
      <c r="B417" s="32" t="s">
        <v>70</v>
      </c>
      <c r="C417" s="28" t="s">
        <v>100</v>
      </c>
      <c r="D417" s="32" t="s">
        <v>78</v>
      </c>
      <c r="E417" t="s">
        <v>79</v>
      </c>
      <c r="F417" s="32">
        <v>18</v>
      </c>
      <c r="G417" s="33">
        <v>327</v>
      </c>
      <c r="H417" s="34">
        <f t="shared" si="6"/>
        <v>5886</v>
      </c>
    </row>
    <row r="418" spans="1:8" x14ac:dyDescent="0.25">
      <c r="A418" s="31">
        <v>37825</v>
      </c>
      <c r="B418" s="32" t="s">
        <v>86</v>
      </c>
      <c r="C418" s="35" t="s">
        <v>98</v>
      </c>
      <c r="D418" s="32" t="s">
        <v>12</v>
      </c>
      <c r="E418" t="s">
        <v>79</v>
      </c>
      <c r="F418" s="32">
        <v>18</v>
      </c>
      <c r="G418" s="33">
        <v>327</v>
      </c>
      <c r="H418" s="34">
        <f t="shared" si="6"/>
        <v>5886</v>
      </c>
    </row>
    <row r="419" spans="1:8" x14ac:dyDescent="0.25">
      <c r="A419" s="31">
        <v>37828</v>
      </c>
      <c r="B419" s="32" t="s">
        <v>74</v>
      </c>
      <c r="C419" s="35" t="s">
        <v>98</v>
      </c>
      <c r="D419" s="32" t="s">
        <v>12</v>
      </c>
      <c r="E419" t="s">
        <v>73</v>
      </c>
      <c r="F419" s="32">
        <v>18</v>
      </c>
      <c r="G419" s="33">
        <v>35</v>
      </c>
      <c r="H419" s="34">
        <f t="shared" si="6"/>
        <v>630</v>
      </c>
    </row>
    <row r="420" spans="1:8" x14ac:dyDescent="0.25">
      <c r="A420" s="31">
        <v>37831</v>
      </c>
      <c r="B420" s="32" t="s">
        <v>89</v>
      </c>
      <c r="C420" s="35" t="s">
        <v>98</v>
      </c>
      <c r="D420" s="32" t="s">
        <v>12</v>
      </c>
      <c r="E420" t="s">
        <v>76</v>
      </c>
      <c r="F420" s="32">
        <v>18</v>
      </c>
      <c r="G420" s="33">
        <v>8</v>
      </c>
      <c r="H420" s="34">
        <f t="shared" si="6"/>
        <v>144</v>
      </c>
    </row>
    <row r="421" spans="1:8" x14ac:dyDescent="0.25">
      <c r="A421" s="31">
        <v>37834</v>
      </c>
      <c r="B421" s="32" t="s">
        <v>70</v>
      </c>
      <c r="C421" s="35" t="s">
        <v>90</v>
      </c>
      <c r="D421" s="32" t="s">
        <v>72</v>
      </c>
      <c r="E421" t="s">
        <v>85</v>
      </c>
      <c r="F421" s="32">
        <v>18</v>
      </c>
      <c r="G421" s="33">
        <v>12</v>
      </c>
      <c r="H421" s="34">
        <f t="shared" si="6"/>
        <v>216</v>
      </c>
    </row>
    <row r="422" spans="1:8" x14ac:dyDescent="0.25">
      <c r="A422" s="31">
        <v>37923</v>
      </c>
      <c r="B422" s="32" t="s">
        <v>80</v>
      </c>
      <c r="C422" s="35" t="s">
        <v>98</v>
      </c>
      <c r="D422" s="32" t="s">
        <v>12</v>
      </c>
      <c r="E422" t="s">
        <v>81</v>
      </c>
      <c r="F422" s="32">
        <v>18</v>
      </c>
      <c r="G422" s="33">
        <v>310</v>
      </c>
      <c r="H422" s="34">
        <f t="shared" si="6"/>
        <v>5580</v>
      </c>
    </row>
    <row r="423" spans="1:8" x14ac:dyDescent="0.25">
      <c r="A423" s="31">
        <v>37572</v>
      </c>
      <c r="B423" s="32" t="s">
        <v>80</v>
      </c>
      <c r="C423" s="28" t="s">
        <v>98</v>
      </c>
      <c r="D423" s="32" t="s">
        <v>12</v>
      </c>
      <c r="E423" t="s">
        <v>83</v>
      </c>
      <c r="F423" s="32">
        <v>4</v>
      </c>
      <c r="G423" s="33">
        <v>38</v>
      </c>
      <c r="H423" s="34">
        <f t="shared" si="6"/>
        <v>152</v>
      </c>
    </row>
    <row r="424" spans="1:8" x14ac:dyDescent="0.25">
      <c r="A424" s="31">
        <v>37572</v>
      </c>
      <c r="B424" s="32" t="s">
        <v>70</v>
      </c>
      <c r="C424" s="28" t="s">
        <v>90</v>
      </c>
      <c r="D424" s="32" t="s">
        <v>72</v>
      </c>
      <c r="E424" t="s">
        <v>79</v>
      </c>
      <c r="F424" s="32">
        <v>4</v>
      </c>
      <c r="G424" s="33">
        <v>327</v>
      </c>
      <c r="H424" s="34">
        <f t="shared" si="6"/>
        <v>1308</v>
      </c>
    </row>
    <row r="425" spans="1:8" x14ac:dyDescent="0.25">
      <c r="A425" s="31">
        <v>37572</v>
      </c>
      <c r="B425" s="32" t="s">
        <v>74</v>
      </c>
      <c r="C425" s="35" t="s">
        <v>98</v>
      </c>
      <c r="D425" s="32" t="s">
        <v>12</v>
      </c>
      <c r="E425" t="s">
        <v>73</v>
      </c>
      <c r="F425" s="32">
        <v>6</v>
      </c>
      <c r="G425" s="33">
        <v>35</v>
      </c>
      <c r="H425" s="34">
        <f t="shared" si="6"/>
        <v>210</v>
      </c>
    </row>
    <row r="426" spans="1:8" x14ac:dyDescent="0.25">
      <c r="A426" s="31">
        <v>37572</v>
      </c>
      <c r="B426" s="32" t="s">
        <v>99</v>
      </c>
      <c r="C426" s="35" t="s">
        <v>98</v>
      </c>
      <c r="D426" s="32" t="s">
        <v>12</v>
      </c>
      <c r="E426" t="s">
        <v>76</v>
      </c>
      <c r="F426" s="32">
        <v>14</v>
      </c>
      <c r="G426" s="33">
        <v>8</v>
      </c>
      <c r="H426" s="34">
        <f t="shared" si="6"/>
        <v>112</v>
      </c>
    </row>
    <row r="427" spans="1:8" x14ac:dyDescent="0.25">
      <c r="A427" s="31">
        <v>37579</v>
      </c>
      <c r="B427" s="32" t="s">
        <v>80</v>
      </c>
      <c r="C427" s="32" t="s">
        <v>98</v>
      </c>
      <c r="D427" s="32" t="s">
        <v>12</v>
      </c>
      <c r="E427" t="s">
        <v>85</v>
      </c>
      <c r="F427" s="32">
        <v>1198</v>
      </c>
      <c r="G427" s="33">
        <v>12</v>
      </c>
      <c r="H427" s="34">
        <f t="shared" si="6"/>
        <v>14376</v>
      </c>
    </row>
    <row r="428" spans="1:8" x14ac:dyDescent="0.25">
      <c r="A428" s="31">
        <v>37397</v>
      </c>
      <c r="B428" s="32" t="s">
        <v>74</v>
      </c>
      <c r="C428" s="32" t="s">
        <v>98</v>
      </c>
      <c r="D428" s="32" t="s">
        <v>12</v>
      </c>
      <c r="E428" t="s">
        <v>81</v>
      </c>
      <c r="F428" s="32">
        <v>338</v>
      </c>
      <c r="G428" s="33">
        <v>310</v>
      </c>
      <c r="H428" s="34">
        <f t="shared" si="6"/>
        <v>104780</v>
      </c>
    </row>
    <row r="429" spans="1:8" x14ac:dyDescent="0.25">
      <c r="A429" s="31">
        <v>36906</v>
      </c>
      <c r="B429" s="32" t="s">
        <v>89</v>
      </c>
      <c r="C429" s="32" t="s">
        <v>98</v>
      </c>
      <c r="D429" s="32" t="s">
        <v>12</v>
      </c>
      <c r="E429" t="s">
        <v>83</v>
      </c>
      <c r="F429" s="32">
        <v>338</v>
      </c>
      <c r="G429" s="33">
        <v>38</v>
      </c>
      <c r="H429" s="34">
        <f t="shared" si="6"/>
        <v>12844</v>
      </c>
    </row>
    <row r="430" spans="1:8" x14ac:dyDescent="0.25">
      <c r="A430" s="31">
        <v>37544</v>
      </c>
      <c r="B430" s="32" t="s">
        <v>99</v>
      </c>
      <c r="C430" s="32" t="s">
        <v>98</v>
      </c>
      <c r="D430" s="32" t="s">
        <v>12</v>
      </c>
      <c r="E430" t="s">
        <v>79</v>
      </c>
      <c r="F430" s="32">
        <v>650</v>
      </c>
      <c r="G430" s="33">
        <v>327</v>
      </c>
      <c r="H430" s="34">
        <f t="shared" si="6"/>
        <v>212550</v>
      </c>
    </row>
    <row r="431" spans="1:8" x14ac:dyDescent="0.25">
      <c r="A431" s="31">
        <v>37267</v>
      </c>
      <c r="B431" s="32" t="s">
        <v>80</v>
      </c>
      <c r="C431" s="28" t="s">
        <v>77</v>
      </c>
      <c r="D431" s="32" t="s">
        <v>78</v>
      </c>
      <c r="E431" t="s">
        <v>73</v>
      </c>
      <c r="F431" s="32">
        <v>12</v>
      </c>
      <c r="G431" s="33">
        <v>35</v>
      </c>
      <c r="H431" s="34">
        <f t="shared" si="6"/>
        <v>420</v>
      </c>
    </row>
    <row r="432" spans="1:8" x14ac:dyDescent="0.25">
      <c r="A432" s="31">
        <v>36903</v>
      </c>
      <c r="B432" s="32" t="s">
        <v>70</v>
      </c>
      <c r="C432" s="28" t="s">
        <v>90</v>
      </c>
      <c r="D432" s="32" t="s">
        <v>72</v>
      </c>
      <c r="E432" t="s">
        <v>76</v>
      </c>
      <c r="F432" s="32">
        <v>14</v>
      </c>
      <c r="G432" s="33">
        <v>8</v>
      </c>
      <c r="H432" s="34">
        <f t="shared" si="6"/>
        <v>112</v>
      </c>
    </row>
    <row r="433" spans="1:8" x14ac:dyDescent="0.25">
      <c r="A433" s="31">
        <v>37269</v>
      </c>
      <c r="B433" s="32" t="s">
        <v>84</v>
      </c>
      <c r="C433" s="35" t="s">
        <v>101</v>
      </c>
      <c r="D433" s="32" t="s">
        <v>88</v>
      </c>
      <c r="E433" t="s">
        <v>85</v>
      </c>
      <c r="F433" s="32">
        <v>18</v>
      </c>
      <c r="G433" s="33">
        <v>12</v>
      </c>
      <c r="H433" s="34">
        <f t="shared" si="6"/>
        <v>216</v>
      </c>
    </row>
    <row r="434" spans="1:8" x14ac:dyDescent="0.25">
      <c r="A434" s="31">
        <v>36905</v>
      </c>
      <c r="B434" s="32" t="s">
        <v>74</v>
      </c>
      <c r="C434" s="28" t="s">
        <v>71</v>
      </c>
      <c r="D434" s="32" t="s">
        <v>72</v>
      </c>
      <c r="E434" t="s">
        <v>81</v>
      </c>
      <c r="F434" s="32">
        <v>18</v>
      </c>
      <c r="G434" s="33">
        <v>310</v>
      </c>
      <c r="H434" s="34">
        <f t="shared" si="6"/>
        <v>5580</v>
      </c>
    </row>
    <row r="435" spans="1:8" x14ac:dyDescent="0.25">
      <c r="A435" s="31">
        <v>37278</v>
      </c>
      <c r="B435" s="32" t="s">
        <v>89</v>
      </c>
      <c r="C435" s="28" t="s">
        <v>98</v>
      </c>
      <c r="D435" s="32" t="s">
        <v>12</v>
      </c>
      <c r="E435" t="s">
        <v>83</v>
      </c>
      <c r="F435" s="32">
        <v>14</v>
      </c>
      <c r="G435" s="33">
        <v>38</v>
      </c>
      <c r="H435" s="34">
        <f t="shared" si="6"/>
        <v>532</v>
      </c>
    </row>
    <row r="436" spans="1:8" x14ac:dyDescent="0.25">
      <c r="A436" s="31">
        <v>37807</v>
      </c>
      <c r="B436" s="32" t="s">
        <v>70</v>
      </c>
      <c r="C436" s="28" t="s">
        <v>71</v>
      </c>
      <c r="D436" s="32" t="s">
        <v>72</v>
      </c>
      <c r="E436" t="s">
        <v>79</v>
      </c>
      <c r="F436" s="32">
        <v>10</v>
      </c>
      <c r="G436" s="33">
        <v>327</v>
      </c>
      <c r="H436" s="34">
        <f t="shared" si="6"/>
        <v>3270</v>
      </c>
    </row>
    <row r="437" spans="1:8" x14ac:dyDescent="0.25">
      <c r="A437" s="31">
        <v>37808</v>
      </c>
      <c r="B437" s="32" t="s">
        <v>74</v>
      </c>
      <c r="C437" s="28" t="s">
        <v>77</v>
      </c>
      <c r="D437" s="32" t="s">
        <v>78</v>
      </c>
      <c r="E437" t="s">
        <v>73</v>
      </c>
      <c r="F437" s="32">
        <v>16</v>
      </c>
      <c r="G437" s="33">
        <v>35</v>
      </c>
      <c r="H437" s="34">
        <f t="shared" si="6"/>
        <v>560</v>
      </c>
    </row>
    <row r="438" spans="1:8" x14ac:dyDescent="0.25">
      <c r="A438" s="31">
        <v>37809</v>
      </c>
      <c r="B438" s="32" t="s">
        <v>89</v>
      </c>
      <c r="C438" s="28" t="s">
        <v>77</v>
      </c>
      <c r="D438" s="32" t="s">
        <v>78</v>
      </c>
      <c r="E438" t="s">
        <v>76</v>
      </c>
      <c r="F438" s="32">
        <v>2</v>
      </c>
      <c r="G438" s="33">
        <v>8</v>
      </c>
      <c r="H438" s="34">
        <f t="shared" si="6"/>
        <v>16</v>
      </c>
    </row>
    <row r="439" spans="1:8" x14ac:dyDescent="0.25">
      <c r="A439" s="31">
        <v>37810</v>
      </c>
      <c r="B439" s="32" t="s">
        <v>86</v>
      </c>
      <c r="C439" s="28" t="s">
        <v>98</v>
      </c>
      <c r="D439" s="32" t="s">
        <v>12</v>
      </c>
      <c r="E439" t="s">
        <v>85</v>
      </c>
      <c r="F439" s="32">
        <v>1</v>
      </c>
      <c r="G439" s="33">
        <v>12</v>
      </c>
      <c r="H439" s="34">
        <f t="shared" si="6"/>
        <v>12</v>
      </c>
    </row>
    <row r="440" spans="1:8" x14ac:dyDescent="0.25">
      <c r="A440" s="31">
        <v>37813</v>
      </c>
      <c r="B440" s="32" t="s">
        <v>70</v>
      </c>
      <c r="C440" s="28" t="s">
        <v>98</v>
      </c>
      <c r="D440" s="32" t="s">
        <v>12</v>
      </c>
      <c r="E440" t="s">
        <v>81</v>
      </c>
      <c r="F440" s="32">
        <v>10</v>
      </c>
      <c r="G440" s="33">
        <v>310</v>
      </c>
      <c r="H440" s="34">
        <f t="shared" si="6"/>
        <v>3100</v>
      </c>
    </row>
    <row r="441" spans="1:8" x14ac:dyDescent="0.25">
      <c r="A441" s="31">
        <v>37814</v>
      </c>
      <c r="B441" s="32" t="s">
        <v>86</v>
      </c>
      <c r="C441" s="28" t="s">
        <v>71</v>
      </c>
      <c r="D441" s="32" t="s">
        <v>72</v>
      </c>
      <c r="E441" t="s">
        <v>83</v>
      </c>
      <c r="F441" s="32">
        <v>8</v>
      </c>
      <c r="G441" s="33">
        <v>38</v>
      </c>
      <c r="H441" s="34">
        <f t="shared" si="6"/>
        <v>304</v>
      </c>
    </row>
    <row r="442" spans="1:8" x14ac:dyDescent="0.25">
      <c r="A442" s="31">
        <v>37815</v>
      </c>
      <c r="B442" s="32" t="s">
        <v>80</v>
      </c>
      <c r="C442" s="28" t="s">
        <v>71</v>
      </c>
      <c r="D442" s="32" t="s">
        <v>72</v>
      </c>
      <c r="E442" t="s">
        <v>79</v>
      </c>
      <c r="F442" s="32">
        <v>16</v>
      </c>
      <c r="G442" s="33">
        <v>327</v>
      </c>
      <c r="H442" s="34">
        <f t="shared" si="6"/>
        <v>5232</v>
      </c>
    </row>
    <row r="443" spans="1:8" x14ac:dyDescent="0.25">
      <c r="A443" s="31">
        <v>37816</v>
      </c>
      <c r="B443" s="32" t="s">
        <v>89</v>
      </c>
      <c r="C443" s="35" t="s">
        <v>94</v>
      </c>
      <c r="D443" s="32" t="s">
        <v>88</v>
      </c>
      <c r="E443" t="s">
        <v>73</v>
      </c>
      <c r="F443" s="32">
        <v>4</v>
      </c>
      <c r="G443" s="33">
        <v>35</v>
      </c>
      <c r="H443" s="34">
        <f t="shared" si="6"/>
        <v>140</v>
      </c>
    </row>
    <row r="444" spans="1:8" x14ac:dyDescent="0.25">
      <c r="A444" s="31">
        <v>37817</v>
      </c>
      <c r="B444" s="32" t="s">
        <v>74</v>
      </c>
      <c r="C444" s="28" t="s">
        <v>98</v>
      </c>
      <c r="D444" s="32" t="s">
        <v>12</v>
      </c>
      <c r="E444" t="s">
        <v>76</v>
      </c>
      <c r="F444" s="32">
        <v>2</v>
      </c>
      <c r="G444" s="33">
        <v>8</v>
      </c>
      <c r="H444" s="34">
        <f t="shared" si="6"/>
        <v>16</v>
      </c>
    </row>
    <row r="445" spans="1:8" x14ac:dyDescent="0.25">
      <c r="A445" s="31">
        <v>37820</v>
      </c>
      <c r="B445" s="32" t="s">
        <v>82</v>
      </c>
      <c r="C445" s="28" t="s">
        <v>98</v>
      </c>
      <c r="D445" s="32" t="s">
        <v>12</v>
      </c>
      <c r="E445" t="s">
        <v>85</v>
      </c>
      <c r="F445" s="32">
        <v>2</v>
      </c>
      <c r="G445" s="33">
        <v>12</v>
      </c>
      <c r="H445" s="34">
        <f t="shared" si="6"/>
        <v>24</v>
      </c>
    </row>
    <row r="446" spans="1:8" x14ac:dyDescent="0.25">
      <c r="A446" s="31">
        <v>37299</v>
      </c>
      <c r="B446" s="32" t="s">
        <v>74</v>
      </c>
      <c r="C446" s="28" t="s">
        <v>98</v>
      </c>
      <c r="D446" s="32" t="s">
        <v>12</v>
      </c>
      <c r="E446" t="s">
        <v>81</v>
      </c>
      <c r="F446" s="32">
        <v>6</v>
      </c>
      <c r="G446" s="33">
        <v>310</v>
      </c>
      <c r="H446" s="34">
        <f t="shared" si="6"/>
        <v>1860</v>
      </c>
    </row>
    <row r="447" spans="1:8" x14ac:dyDescent="0.25">
      <c r="A447" s="31">
        <v>37579</v>
      </c>
      <c r="B447" s="32" t="s">
        <v>99</v>
      </c>
      <c r="C447" s="32" t="s">
        <v>71</v>
      </c>
      <c r="D447" s="32" t="s">
        <v>72</v>
      </c>
      <c r="E447" t="s">
        <v>83</v>
      </c>
      <c r="F447" s="32">
        <v>1</v>
      </c>
      <c r="G447" s="33">
        <v>38</v>
      </c>
      <c r="H447" s="34">
        <f t="shared" si="6"/>
        <v>38</v>
      </c>
    </row>
    <row r="448" spans="1:8" x14ac:dyDescent="0.25">
      <c r="A448" s="31">
        <v>37579</v>
      </c>
      <c r="B448" s="32" t="s">
        <v>74</v>
      </c>
      <c r="C448" s="32" t="s">
        <v>71</v>
      </c>
      <c r="D448" s="32" t="s">
        <v>72</v>
      </c>
      <c r="E448" t="s">
        <v>79</v>
      </c>
      <c r="F448" s="32">
        <v>14</v>
      </c>
      <c r="G448" s="33">
        <v>327</v>
      </c>
      <c r="H448" s="34">
        <f t="shared" si="6"/>
        <v>4578</v>
      </c>
    </row>
    <row r="449" spans="1:8" x14ac:dyDescent="0.25">
      <c r="A449" s="31">
        <v>37221</v>
      </c>
      <c r="B449" s="32" t="s">
        <v>89</v>
      </c>
      <c r="C449" s="32" t="s">
        <v>92</v>
      </c>
      <c r="D449" s="32" t="s">
        <v>78</v>
      </c>
      <c r="E449" s="32" t="s">
        <v>73</v>
      </c>
      <c r="F449" s="32">
        <v>2</v>
      </c>
      <c r="G449" s="33">
        <v>35</v>
      </c>
      <c r="H449" s="34">
        <f t="shared" si="6"/>
        <v>70</v>
      </c>
    </row>
    <row r="450" spans="1:8" x14ac:dyDescent="0.25">
      <c r="A450" s="31">
        <v>37586</v>
      </c>
      <c r="B450" s="32" t="s">
        <v>84</v>
      </c>
      <c r="C450" s="32" t="s">
        <v>98</v>
      </c>
      <c r="D450" s="32" t="s">
        <v>12</v>
      </c>
      <c r="E450" s="32" t="s">
        <v>76</v>
      </c>
      <c r="F450" s="32">
        <v>15</v>
      </c>
      <c r="G450" s="33">
        <v>8</v>
      </c>
      <c r="H450" s="34">
        <f>F450*G450</f>
        <v>120</v>
      </c>
    </row>
    <row r="451" spans="1:8" ht="15.75" thickBot="1" x14ac:dyDescent="0.3">
      <c r="A451" s="36">
        <v>37621</v>
      </c>
      <c r="B451" s="37" t="s">
        <v>70</v>
      </c>
      <c r="C451" s="37" t="s">
        <v>98</v>
      </c>
      <c r="D451" s="37" t="s">
        <v>12</v>
      </c>
      <c r="E451" s="37" t="s">
        <v>85</v>
      </c>
      <c r="F451" s="37">
        <v>19</v>
      </c>
      <c r="G451" s="38">
        <v>12</v>
      </c>
      <c r="H451" s="39">
        <f>F451*G451</f>
        <v>228</v>
      </c>
    </row>
  </sheetData>
  <sheetProtection algorithmName="SHA-512" hashValue="wH6+AA2vAbQsuoQT6dv1m63+zG8wIV/Ru8wSERpv86m8N4ykkdRLZtqcdWfiPdohMh6JwgZomaXBmGbt1fD9mw==" saltValue="HglCm8v4PnDnpBIaQVh9l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6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Planilha1</vt:lpstr>
      <vt:lpstr>Planilha2</vt:lpstr>
      <vt:lpstr>Planilha5</vt:lpstr>
      <vt:lpstr>Planilha3</vt:lpstr>
      <vt:lpstr>Imagem TD</vt:lpstr>
      <vt:lpstr>Planilha4</vt:lpstr>
      <vt:lpstr>Gráf1</vt:lpstr>
      <vt:lpstr>Planilha4!Area_de_extracao</vt:lpstr>
      <vt:lpstr>Planilha4!Criterios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Badaroth</dc:creator>
  <cp:lastModifiedBy>Cinthia Maria Farinha</cp:lastModifiedBy>
  <dcterms:created xsi:type="dcterms:W3CDTF">2023-02-22T22:16:20Z</dcterms:created>
  <dcterms:modified xsi:type="dcterms:W3CDTF">2023-12-06T13:40:29Z</dcterms:modified>
</cp:coreProperties>
</file>